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июн18" sheetId="1" r:id="rId1"/>
  </sheets>
  <definedNames/>
  <calcPr fullCalcOnLoad="1" iterate="1" iterateCount="1000" iterateDelta="1"/>
</workbook>
</file>

<file path=xl/sharedStrings.xml><?xml version="1.0" encoding="utf-8"?>
<sst xmlns="http://schemas.openxmlformats.org/spreadsheetml/2006/main" count="138" uniqueCount="83">
  <si>
    <t>SIPC-2</t>
  </si>
  <si>
    <t>корп.2601 оси 15-33</t>
  </si>
  <si>
    <t>Выполняемые этапы строительства:</t>
  </si>
  <si>
    <t>Наименование работ</t>
  </si>
  <si>
    <t>Разборка полов</t>
  </si>
  <si>
    <t>м2</t>
  </si>
  <si>
    <t>Разборка бетонной подготовки под полы</t>
  </si>
  <si>
    <t>м3</t>
  </si>
  <si>
    <t>Вывозка мусора на 5км</t>
  </si>
  <si>
    <t>тн</t>
  </si>
  <si>
    <t>Забивка свай</t>
  </si>
  <si>
    <t>Срубка свай</t>
  </si>
  <si>
    <t>шт</t>
  </si>
  <si>
    <t>Устройство бетонной подготовки</t>
  </si>
  <si>
    <t>Устройство опалубки под ж/б плиту</t>
  </si>
  <si>
    <t>Армирование плиты</t>
  </si>
  <si>
    <t>Установка анкерных болтов</t>
  </si>
  <si>
    <t>Бетонирование плиты</t>
  </si>
  <si>
    <t>Разборка опалубки</t>
  </si>
  <si>
    <t>Г/изоляция боковых поверхностей битумом</t>
  </si>
  <si>
    <t>Обратная засыпка пазух грунтом</t>
  </si>
  <si>
    <t>№ п/п</t>
  </si>
  <si>
    <t>Объём работ по проекту</t>
  </si>
  <si>
    <t>Разборка фундаментов под оборудова-ние бетонных</t>
  </si>
  <si>
    <t>Изготовление арма-турной сетки</t>
  </si>
  <si>
    <t>Объём работ не предусмот-ренный проектом</t>
  </si>
  <si>
    <t>Ед. изм.</t>
  </si>
  <si>
    <t>1. Нулевой цикл</t>
  </si>
  <si>
    <t>% выпол-нения</t>
  </si>
  <si>
    <t>Примечания</t>
  </si>
  <si>
    <t>КАРТОЧКА ОБЪЕКТА СТРОИТЕЛЬСТВА:</t>
  </si>
  <si>
    <t>Разборка фундаментов ж/бетонных здания</t>
  </si>
  <si>
    <t>Разработка котлована под фундаментную плиту</t>
  </si>
  <si>
    <t>Устройство грунтовой подготовки под плиту</t>
  </si>
  <si>
    <t>Стоимость работы по смете, тыс.руб.</t>
  </si>
  <si>
    <t>Фактически выполнено</t>
  </si>
  <si>
    <t>выполнения больше не будет</t>
  </si>
  <si>
    <t>Устройство подливки 20мм</t>
  </si>
  <si>
    <t>100м2</t>
  </si>
  <si>
    <t>Монтаж кровельного покрытия из профлиста</t>
  </si>
  <si>
    <t>Окраска м/к</t>
  </si>
  <si>
    <t>Монтаж м/к колонн оси 24-33</t>
  </si>
  <si>
    <t>Монтаж балок оси 24-33</t>
  </si>
  <si>
    <t>Монтаж связей оси 24-33</t>
  </si>
  <si>
    <t>Монтаж м/к колонн оси 15-23</t>
  </si>
  <si>
    <t>Монтаж балок оси 15-23</t>
  </si>
  <si>
    <t>Монтаж связей оси 15-23</t>
  </si>
  <si>
    <t>Кирпичная кладка цоколя</t>
  </si>
  <si>
    <t>Монтаж м/к подкрановых путей</t>
  </si>
  <si>
    <t>Монтаж панелей</t>
  </si>
  <si>
    <t>Устройство монолитного перекрытия оси 15-23</t>
  </si>
  <si>
    <t>Монтаж м/к фахферка оси 15-23</t>
  </si>
  <si>
    <t>Устройство монолитного перекрытия оси 24-33</t>
  </si>
  <si>
    <t>Устройство фундаментов под оборудование</t>
  </si>
  <si>
    <t>Монтаж фахферка в осях 24-33</t>
  </si>
  <si>
    <t>Устройство витражей</t>
  </si>
  <si>
    <t>остекление витражей</t>
  </si>
  <si>
    <t xml:space="preserve">Заполнение оконных проёмов в осях 15-23 </t>
  </si>
  <si>
    <t>Установка ворот в осях 15-23</t>
  </si>
  <si>
    <t>Устройство полов  в осях 15-23</t>
  </si>
  <si>
    <t>Устройство покрытия из п/листа оси 15-23</t>
  </si>
  <si>
    <t>Утекпление кровли в осях 15-23</t>
  </si>
  <si>
    <t>Устройство кирпичных перегородок в осях 15-23</t>
  </si>
  <si>
    <t>Наклейка временного г/и ковра</t>
  </si>
  <si>
    <t>Монтаж реактора</t>
  </si>
  <si>
    <t>Устройство отопления по черт. ОВ-1</t>
  </si>
  <si>
    <t>Монтаж насосов</t>
  </si>
  <si>
    <t>Монтаж т/о</t>
  </si>
  <si>
    <t>монтаж емкостей</t>
  </si>
  <si>
    <t>Штукатурка стен в осях 15-23</t>
  </si>
  <si>
    <t>11 января</t>
  </si>
  <si>
    <t>Шпатлевание стен в осях 15-23</t>
  </si>
  <si>
    <t>монтаж трубопроводов</t>
  </si>
  <si>
    <t>м</t>
  </si>
  <si>
    <t>монтаж м/к под трубопроводы</t>
  </si>
  <si>
    <t>Устройство кирпичных перегородок в осях 24-33</t>
  </si>
  <si>
    <t>Подготовка подполы из ПГС в осях 24-33</t>
  </si>
  <si>
    <t>Бетонирование полов в осях 24-33</t>
  </si>
  <si>
    <t>Монтаж системы освещения оси 15-23</t>
  </si>
  <si>
    <t>сист</t>
  </si>
  <si>
    <t>Монтаж силового эл. Оборудования</t>
  </si>
  <si>
    <t>Монтаж систем КИПиА</t>
  </si>
  <si>
    <t>18 января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</si>
</sst>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#,##0.0"/>
    <numFmt numFmtId="170" formatCode="0.0"/>
  </numFmts>
  <fonts count="46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sz val="9"/>
      <name val="Arial"/>
      <family val="2"/>
    </font>
    <font>
      <sz val="8"/>
      <name val="Arial Cyr"/>
      <family val="0"/>
    </font>
    <font>
      <b/>
      <sz val="14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9" fontId="8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168" fontId="5" fillId="0" borderId="10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0" fontId="9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169" fontId="7" fillId="0" borderId="10" xfId="0" applyNumberFormat="1" applyFont="1" applyBorder="1" applyAlignment="1">
      <alignment horizontal="right" vertical="top" wrapText="1"/>
    </xf>
    <xf numFmtId="169" fontId="5" fillId="0" borderId="10" xfId="0" applyNumberFormat="1" applyFont="1" applyBorder="1" applyAlignment="1">
      <alignment vertical="top"/>
    </xf>
    <xf numFmtId="14" fontId="3" fillId="0" borderId="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169" fontId="5" fillId="0" borderId="10" xfId="0" applyNumberFormat="1" applyFont="1" applyBorder="1" applyAlignment="1">
      <alignment horizontal="right" vertical="top"/>
    </xf>
    <xf numFmtId="168" fontId="11" fillId="0" borderId="10" xfId="0" applyNumberFormat="1" applyFont="1" applyBorder="1" applyAlignment="1">
      <alignment vertical="top"/>
    </xf>
    <xf numFmtId="170" fontId="5" fillId="0" borderId="10" xfId="0" applyNumberFormat="1" applyFont="1" applyBorder="1" applyAlignment="1">
      <alignment vertical="top"/>
    </xf>
    <xf numFmtId="0" fontId="5" fillId="0" borderId="11" xfId="0" applyFont="1" applyBorder="1" applyAlignment="1">
      <alignment vertical="top"/>
    </xf>
    <xf numFmtId="9" fontId="5" fillId="0" borderId="10" xfId="0" applyNumberFormat="1" applyFont="1" applyBorder="1" applyAlignment="1">
      <alignment vertical="top"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top"/>
    </xf>
    <xf numFmtId="0" fontId="1" fillId="33" borderId="20" xfId="0" applyFont="1" applyFill="1" applyBorder="1" applyAlignment="1">
      <alignment horizontal="left" vertical="top"/>
    </xf>
    <xf numFmtId="0" fontId="1" fillId="33" borderId="15" xfId="0" applyFont="1" applyFill="1" applyBorder="1" applyAlignment="1">
      <alignment horizontal="left" vertical="top"/>
    </xf>
    <xf numFmtId="0" fontId="1" fillId="33" borderId="16" xfId="0" applyFont="1" applyFill="1" applyBorder="1" applyAlignment="1">
      <alignment horizontal="left" vertical="top"/>
    </xf>
    <xf numFmtId="0" fontId="1" fillId="33" borderId="21" xfId="0" applyFont="1" applyFill="1" applyBorder="1" applyAlignment="1">
      <alignment horizontal="left" vertical="top"/>
    </xf>
    <xf numFmtId="0" fontId="1" fillId="33" borderId="17" xfId="0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13</xdr:row>
      <xdr:rowOff>47625</xdr:rowOff>
    </xdr:from>
    <xdr:to>
      <xdr:col>10</xdr:col>
      <xdr:colOff>295275</xdr:colOff>
      <xdr:row>13</xdr:row>
      <xdr:rowOff>257175</xdr:rowOff>
    </xdr:to>
    <xdr:sp>
      <xdr:nvSpPr>
        <xdr:cNvPr id="1" name="AutoShape 2"/>
        <xdr:cNvSpPr>
          <a:spLocks/>
        </xdr:cNvSpPr>
      </xdr:nvSpPr>
      <xdr:spPr>
        <a:xfrm rot="5400000">
          <a:off x="7067550" y="3067050"/>
          <a:ext cx="238125" cy="209550"/>
        </a:xfrm>
        <a:prstGeom prst="plus">
          <a:avLst>
            <a:gd name="adj" fmla="val -6717"/>
          </a:avLst>
        </a:prstGeom>
        <a:solidFill>
          <a:srgbClr val="FF0000">
            <a:alpha val="4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19050</xdr:colOff>
      <xdr:row>11</xdr:row>
      <xdr:rowOff>28575</xdr:rowOff>
    </xdr:from>
    <xdr:to>
      <xdr:col>10</xdr:col>
      <xdr:colOff>257175</xdr:colOff>
      <xdr:row>11</xdr:row>
      <xdr:rowOff>238125</xdr:rowOff>
    </xdr:to>
    <xdr:sp>
      <xdr:nvSpPr>
        <xdr:cNvPr id="2" name="AutoShape 6"/>
        <xdr:cNvSpPr>
          <a:spLocks/>
        </xdr:cNvSpPr>
      </xdr:nvSpPr>
      <xdr:spPr>
        <a:xfrm rot="5400000">
          <a:off x="7029450" y="2476500"/>
          <a:ext cx="238125" cy="209550"/>
        </a:xfrm>
        <a:prstGeom prst="plus">
          <a:avLst>
            <a:gd name="adj" fmla="val -6717"/>
          </a:avLst>
        </a:prstGeom>
        <a:solidFill>
          <a:srgbClr val="FF0000">
            <a:alpha val="4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57150</xdr:colOff>
      <xdr:row>14</xdr:row>
      <xdr:rowOff>28575</xdr:rowOff>
    </xdr:from>
    <xdr:to>
      <xdr:col>10</xdr:col>
      <xdr:colOff>295275</xdr:colOff>
      <xdr:row>14</xdr:row>
      <xdr:rowOff>238125</xdr:rowOff>
    </xdr:to>
    <xdr:sp>
      <xdr:nvSpPr>
        <xdr:cNvPr id="3" name="AutoShape 7"/>
        <xdr:cNvSpPr>
          <a:spLocks/>
        </xdr:cNvSpPr>
      </xdr:nvSpPr>
      <xdr:spPr>
        <a:xfrm rot="5400000">
          <a:off x="7067550" y="3333750"/>
          <a:ext cx="238125" cy="209550"/>
        </a:xfrm>
        <a:prstGeom prst="plus">
          <a:avLst>
            <a:gd name="adj" fmla="val -6717"/>
          </a:avLst>
        </a:prstGeom>
        <a:solidFill>
          <a:srgbClr val="FF0000">
            <a:alpha val="4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</xdr:colOff>
      <xdr:row>16</xdr:row>
      <xdr:rowOff>276225</xdr:rowOff>
    </xdr:from>
    <xdr:to>
      <xdr:col>10</xdr:col>
      <xdr:colOff>276225</xdr:colOff>
      <xdr:row>18</xdr:row>
      <xdr:rowOff>9525</xdr:rowOff>
    </xdr:to>
    <xdr:sp>
      <xdr:nvSpPr>
        <xdr:cNvPr id="4" name="AutoShape 9"/>
        <xdr:cNvSpPr>
          <a:spLocks/>
        </xdr:cNvSpPr>
      </xdr:nvSpPr>
      <xdr:spPr>
        <a:xfrm rot="5400000">
          <a:off x="7038975" y="4029075"/>
          <a:ext cx="238125" cy="209550"/>
        </a:xfrm>
        <a:prstGeom prst="plus">
          <a:avLst>
            <a:gd name="adj" fmla="val -6717"/>
          </a:avLst>
        </a:prstGeom>
        <a:solidFill>
          <a:srgbClr val="FF0000">
            <a:alpha val="4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</xdr:colOff>
      <xdr:row>17</xdr:row>
      <xdr:rowOff>180975</xdr:rowOff>
    </xdr:from>
    <xdr:to>
      <xdr:col>10</xdr:col>
      <xdr:colOff>276225</xdr:colOff>
      <xdr:row>19</xdr:row>
      <xdr:rowOff>38100</xdr:rowOff>
    </xdr:to>
    <xdr:sp>
      <xdr:nvSpPr>
        <xdr:cNvPr id="5" name="AutoShape 10"/>
        <xdr:cNvSpPr>
          <a:spLocks/>
        </xdr:cNvSpPr>
      </xdr:nvSpPr>
      <xdr:spPr>
        <a:xfrm rot="5400000">
          <a:off x="7038975" y="4219575"/>
          <a:ext cx="238125" cy="209550"/>
        </a:xfrm>
        <a:prstGeom prst="plus">
          <a:avLst>
            <a:gd name="adj" fmla="val -6717"/>
          </a:avLst>
        </a:prstGeom>
        <a:solidFill>
          <a:srgbClr val="FF0000">
            <a:alpha val="4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19050</xdr:colOff>
      <xdr:row>12</xdr:row>
      <xdr:rowOff>28575</xdr:rowOff>
    </xdr:from>
    <xdr:to>
      <xdr:col>10</xdr:col>
      <xdr:colOff>257175</xdr:colOff>
      <xdr:row>12</xdr:row>
      <xdr:rowOff>238125</xdr:rowOff>
    </xdr:to>
    <xdr:sp>
      <xdr:nvSpPr>
        <xdr:cNvPr id="6" name="AutoShape 12"/>
        <xdr:cNvSpPr>
          <a:spLocks/>
        </xdr:cNvSpPr>
      </xdr:nvSpPr>
      <xdr:spPr>
        <a:xfrm rot="5400000">
          <a:off x="7029450" y="2762250"/>
          <a:ext cx="238125" cy="209550"/>
        </a:xfrm>
        <a:prstGeom prst="plus">
          <a:avLst>
            <a:gd name="adj" fmla="val -6717"/>
          </a:avLst>
        </a:prstGeom>
        <a:solidFill>
          <a:srgbClr val="FF0000">
            <a:alpha val="4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57150</xdr:colOff>
      <xdr:row>15</xdr:row>
      <xdr:rowOff>28575</xdr:rowOff>
    </xdr:from>
    <xdr:to>
      <xdr:col>10</xdr:col>
      <xdr:colOff>295275</xdr:colOff>
      <xdr:row>16</xdr:row>
      <xdr:rowOff>76200</xdr:rowOff>
    </xdr:to>
    <xdr:sp>
      <xdr:nvSpPr>
        <xdr:cNvPr id="7" name="AutoShape 13"/>
        <xdr:cNvSpPr>
          <a:spLocks/>
        </xdr:cNvSpPr>
      </xdr:nvSpPr>
      <xdr:spPr>
        <a:xfrm rot="5400000">
          <a:off x="7067550" y="3619500"/>
          <a:ext cx="238125" cy="209550"/>
        </a:xfrm>
        <a:prstGeom prst="plus">
          <a:avLst>
            <a:gd name="adj" fmla="val -6717"/>
          </a:avLst>
        </a:prstGeom>
        <a:solidFill>
          <a:srgbClr val="FF0000">
            <a:alpha val="4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57150</xdr:colOff>
      <xdr:row>16</xdr:row>
      <xdr:rowOff>28575</xdr:rowOff>
    </xdr:from>
    <xdr:to>
      <xdr:col>10</xdr:col>
      <xdr:colOff>295275</xdr:colOff>
      <xdr:row>16</xdr:row>
      <xdr:rowOff>238125</xdr:rowOff>
    </xdr:to>
    <xdr:sp>
      <xdr:nvSpPr>
        <xdr:cNvPr id="8" name="AutoShape 15"/>
        <xdr:cNvSpPr>
          <a:spLocks/>
        </xdr:cNvSpPr>
      </xdr:nvSpPr>
      <xdr:spPr>
        <a:xfrm rot="5400000">
          <a:off x="7067550" y="3781425"/>
          <a:ext cx="238125" cy="209550"/>
        </a:xfrm>
        <a:prstGeom prst="plus">
          <a:avLst>
            <a:gd name="adj" fmla="val -6717"/>
          </a:avLst>
        </a:prstGeom>
        <a:solidFill>
          <a:srgbClr val="FF0000">
            <a:alpha val="4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590550</xdr:colOff>
      <xdr:row>10</xdr:row>
      <xdr:rowOff>76200</xdr:rowOff>
    </xdr:from>
    <xdr:to>
      <xdr:col>10</xdr:col>
      <xdr:colOff>828675</xdr:colOff>
      <xdr:row>11</xdr:row>
      <xdr:rowOff>0</xdr:rowOff>
    </xdr:to>
    <xdr:sp>
      <xdr:nvSpPr>
        <xdr:cNvPr id="9" name="AutoShape 17"/>
        <xdr:cNvSpPr>
          <a:spLocks/>
        </xdr:cNvSpPr>
      </xdr:nvSpPr>
      <xdr:spPr>
        <a:xfrm rot="5400000">
          <a:off x="7600950" y="2238375"/>
          <a:ext cx="238125" cy="209550"/>
        </a:xfrm>
        <a:prstGeom prst="plus">
          <a:avLst>
            <a:gd name="adj" fmla="val -6717"/>
          </a:avLst>
        </a:prstGeom>
        <a:solidFill>
          <a:srgbClr val="FF0000">
            <a:alpha val="4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57150</xdr:colOff>
      <xdr:row>19</xdr:row>
      <xdr:rowOff>28575</xdr:rowOff>
    </xdr:from>
    <xdr:to>
      <xdr:col>10</xdr:col>
      <xdr:colOff>295275</xdr:colOff>
      <xdr:row>20</xdr:row>
      <xdr:rowOff>76200</xdr:rowOff>
    </xdr:to>
    <xdr:sp>
      <xdr:nvSpPr>
        <xdr:cNvPr id="10" name="AutoShape 18"/>
        <xdr:cNvSpPr>
          <a:spLocks/>
        </xdr:cNvSpPr>
      </xdr:nvSpPr>
      <xdr:spPr>
        <a:xfrm rot="5400000">
          <a:off x="7067550" y="4419600"/>
          <a:ext cx="238125" cy="209550"/>
        </a:xfrm>
        <a:prstGeom prst="plus">
          <a:avLst>
            <a:gd name="adj" fmla="val -6717"/>
          </a:avLst>
        </a:prstGeom>
        <a:solidFill>
          <a:srgbClr val="FF0000">
            <a:alpha val="4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57150</xdr:colOff>
      <xdr:row>20</xdr:row>
      <xdr:rowOff>28575</xdr:rowOff>
    </xdr:from>
    <xdr:to>
      <xdr:col>10</xdr:col>
      <xdr:colOff>295275</xdr:colOff>
      <xdr:row>21</xdr:row>
      <xdr:rowOff>76200</xdr:rowOff>
    </xdr:to>
    <xdr:sp>
      <xdr:nvSpPr>
        <xdr:cNvPr id="11" name="AutoShape 27"/>
        <xdr:cNvSpPr>
          <a:spLocks/>
        </xdr:cNvSpPr>
      </xdr:nvSpPr>
      <xdr:spPr>
        <a:xfrm rot="5400000">
          <a:off x="7067550" y="4581525"/>
          <a:ext cx="238125" cy="209550"/>
        </a:xfrm>
        <a:prstGeom prst="plus">
          <a:avLst>
            <a:gd name="adj" fmla="val -6717"/>
          </a:avLst>
        </a:prstGeom>
        <a:solidFill>
          <a:srgbClr val="FF0000">
            <a:alpha val="4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57150</xdr:colOff>
      <xdr:row>21</xdr:row>
      <xdr:rowOff>47625</xdr:rowOff>
    </xdr:from>
    <xdr:to>
      <xdr:col>10</xdr:col>
      <xdr:colOff>295275</xdr:colOff>
      <xdr:row>22</xdr:row>
      <xdr:rowOff>95250</xdr:rowOff>
    </xdr:to>
    <xdr:sp>
      <xdr:nvSpPr>
        <xdr:cNvPr id="12" name="AutoShape 29"/>
        <xdr:cNvSpPr>
          <a:spLocks/>
        </xdr:cNvSpPr>
      </xdr:nvSpPr>
      <xdr:spPr>
        <a:xfrm rot="5400000">
          <a:off x="7067550" y="4762500"/>
          <a:ext cx="238125" cy="209550"/>
        </a:xfrm>
        <a:prstGeom prst="plus">
          <a:avLst>
            <a:gd name="adj" fmla="val -6717"/>
          </a:avLst>
        </a:prstGeom>
        <a:solidFill>
          <a:srgbClr val="FF0000">
            <a:alpha val="4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19050</xdr:colOff>
      <xdr:row>22</xdr:row>
      <xdr:rowOff>28575</xdr:rowOff>
    </xdr:from>
    <xdr:to>
      <xdr:col>10</xdr:col>
      <xdr:colOff>266700</xdr:colOff>
      <xdr:row>23</xdr:row>
      <xdr:rowOff>76200</xdr:rowOff>
    </xdr:to>
    <xdr:sp>
      <xdr:nvSpPr>
        <xdr:cNvPr id="13" name="AutoShape 30"/>
        <xdr:cNvSpPr>
          <a:spLocks/>
        </xdr:cNvSpPr>
      </xdr:nvSpPr>
      <xdr:spPr>
        <a:xfrm rot="5400000">
          <a:off x="7029450" y="4905375"/>
          <a:ext cx="238125" cy="209550"/>
        </a:xfrm>
        <a:prstGeom prst="plus">
          <a:avLst>
            <a:gd name="adj" fmla="val -6717"/>
          </a:avLst>
        </a:prstGeom>
        <a:solidFill>
          <a:srgbClr val="FF0000">
            <a:alpha val="4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200025</xdr:colOff>
      <xdr:row>22</xdr:row>
      <xdr:rowOff>142875</xdr:rowOff>
    </xdr:from>
    <xdr:to>
      <xdr:col>10</xdr:col>
      <xdr:colOff>438150</xdr:colOff>
      <xdr:row>24</xdr:row>
      <xdr:rowOff>28575</xdr:rowOff>
    </xdr:to>
    <xdr:sp>
      <xdr:nvSpPr>
        <xdr:cNvPr id="14" name="AutoShape 31"/>
        <xdr:cNvSpPr>
          <a:spLocks/>
        </xdr:cNvSpPr>
      </xdr:nvSpPr>
      <xdr:spPr>
        <a:xfrm rot="5400000">
          <a:off x="7210425" y="5019675"/>
          <a:ext cx="238125" cy="209550"/>
        </a:xfrm>
        <a:prstGeom prst="plus">
          <a:avLst>
            <a:gd name="adj" fmla="val -6717"/>
          </a:avLst>
        </a:prstGeom>
        <a:solidFill>
          <a:srgbClr val="FF0000">
            <a:alpha val="4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66675</xdr:colOff>
      <xdr:row>23</xdr:row>
      <xdr:rowOff>142875</xdr:rowOff>
    </xdr:from>
    <xdr:to>
      <xdr:col>10</xdr:col>
      <xdr:colOff>304800</xdr:colOff>
      <xdr:row>25</xdr:row>
      <xdr:rowOff>28575</xdr:rowOff>
    </xdr:to>
    <xdr:sp>
      <xdr:nvSpPr>
        <xdr:cNvPr id="15" name="AutoShape 32"/>
        <xdr:cNvSpPr>
          <a:spLocks/>
        </xdr:cNvSpPr>
      </xdr:nvSpPr>
      <xdr:spPr>
        <a:xfrm rot="5400000">
          <a:off x="7077075" y="5181600"/>
          <a:ext cx="238125" cy="209550"/>
        </a:xfrm>
        <a:prstGeom prst="plus">
          <a:avLst>
            <a:gd name="adj" fmla="val -6717"/>
          </a:avLst>
        </a:prstGeom>
        <a:solidFill>
          <a:srgbClr val="FF0000">
            <a:alpha val="4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276225</xdr:colOff>
      <xdr:row>25</xdr:row>
      <xdr:rowOff>0</xdr:rowOff>
    </xdr:from>
    <xdr:to>
      <xdr:col>10</xdr:col>
      <xdr:colOff>514350</xdr:colOff>
      <xdr:row>26</xdr:row>
      <xdr:rowOff>47625</xdr:rowOff>
    </xdr:to>
    <xdr:sp>
      <xdr:nvSpPr>
        <xdr:cNvPr id="16" name="AutoShape 33"/>
        <xdr:cNvSpPr>
          <a:spLocks/>
        </xdr:cNvSpPr>
      </xdr:nvSpPr>
      <xdr:spPr>
        <a:xfrm rot="5400000">
          <a:off x="7286625" y="5362575"/>
          <a:ext cx="238125" cy="209550"/>
        </a:xfrm>
        <a:prstGeom prst="plus">
          <a:avLst>
            <a:gd name="adj" fmla="val -6717"/>
          </a:avLst>
        </a:prstGeom>
        <a:solidFill>
          <a:srgbClr val="FF0000">
            <a:alpha val="4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161925</xdr:colOff>
      <xdr:row>26</xdr:row>
      <xdr:rowOff>19050</xdr:rowOff>
    </xdr:from>
    <xdr:to>
      <xdr:col>10</xdr:col>
      <xdr:colOff>400050</xdr:colOff>
      <xdr:row>26</xdr:row>
      <xdr:rowOff>228600</xdr:rowOff>
    </xdr:to>
    <xdr:sp>
      <xdr:nvSpPr>
        <xdr:cNvPr id="17" name="AutoShape 34"/>
        <xdr:cNvSpPr>
          <a:spLocks/>
        </xdr:cNvSpPr>
      </xdr:nvSpPr>
      <xdr:spPr>
        <a:xfrm rot="5400000">
          <a:off x="7172325" y="5543550"/>
          <a:ext cx="238125" cy="209550"/>
        </a:xfrm>
        <a:prstGeom prst="plus">
          <a:avLst>
            <a:gd name="adj" fmla="val -6717"/>
          </a:avLst>
        </a:prstGeom>
        <a:solidFill>
          <a:srgbClr val="FF0000">
            <a:alpha val="4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19050</xdr:colOff>
      <xdr:row>26</xdr:row>
      <xdr:rowOff>276225</xdr:rowOff>
    </xdr:from>
    <xdr:to>
      <xdr:col>10</xdr:col>
      <xdr:colOff>266700</xdr:colOff>
      <xdr:row>28</xdr:row>
      <xdr:rowOff>38100</xdr:rowOff>
    </xdr:to>
    <xdr:sp>
      <xdr:nvSpPr>
        <xdr:cNvPr id="18" name="AutoShape 36"/>
        <xdr:cNvSpPr>
          <a:spLocks/>
        </xdr:cNvSpPr>
      </xdr:nvSpPr>
      <xdr:spPr>
        <a:xfrm rot="5400000">
          <a:off x="7029450" y="5800725"/>
          <a:ext cx="238125" cy="209550"/>
        </a:xfrm>
        <a:prstGeom prst="plus">
          <a:avLst>
            <a:gd name="adj" fmla="val -6717"/>
          </a:avLst>
        </a:prstGeom>
        <a:solidFill>
          <a:srgbClr val="FF0000">
            <a:alpha val="4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276225</xdr:colOff>
      <xdr:row>27</xdr:row>
      <xdr:rowOff>123825</xdr:rowOff>
    </xdr:from>
    <xdr:to>
      <xdr:col>10</xdr:col>
      <xdr:colOff>514350</xdr:colOff>
      <xdr:row>29</xdr:row>
      <xdr:rowOff>9525</xdr:rowOff>
    </xdr:to>
    <xdr:sp>
      <xdr:nvSpPr>
        <xdr:cNvPr id="19" name="AutoShape 43"/>
        <xdr:cNvSpPr>
          <a:spLocks/>
        </xdr:cNvSpPr>
      </xdr:nvSpPr>
      <xdr:spPr>
        <a:xfrm rot="5400000">
          <a:off x="7286625" y="5934075"/>
          <a:ext cx="238125" cy="209550"/>
        </a:xfrm>
        <a:prstGeom prst="plus">
          <a:avLst>
            <a:gd name="adj" fmla="val -6717"/>
          </a:avLst>
        </a:prstGeom>
        <a:solidFill>
          <a:srgbClr val="FF0000">
            <a:alpha val="4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133350</xdr:colOff>
      <xdr:row>33</xdr:row>
      <xdr:rowOff>123825</xdr:rowOff>
    </xdr:from>
    <xdr:to>
      <xdr:col>10</xdr:col>
      <xdr:colOff>371475</xdr:colOff>
      <xdr:row>35</xdr:row>
      <xdr:rowOff>9525</xdr:rowOff>
    </xdr:to>
    <xdr:sp>
      <xdr:nvSpPr>
        <xdr:cNvPr id="20" name="AutoShape 48"/>
        <xdr:cNvSpPr>
          <a:spLocks/>
        </xdr:cNvSpPr>
      </xdr:nvSpPr>
      <xdr:spPr>
        <a:xfrm rot="5400000">
          <a:off x="7143750" y="7029450"/>
          <a:ext cx="238125" cy="209550"/>
        </a:xfrm>
        <a:prstGeom prst="plus">
          <a:avLst>
            <a:gd name="adj" fmla="val -6717"/>
          </a:avLst>
        </a:prstGeom>
        <a:solidFill>
          <a:srgbClr val="FF0000">
            <a:alpha val="4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66675</xdr:colOff>
      <xdr:row>28</xdr:row>
      <xdr:rowOff>133350</xdr:rowOff>
    </xdr:from>
    <xdr:to>
      <xdr:col>10</xdr:col>
      <xdr:colOff>304800</xdr:colOff>
      <xdr:row>30</xdr:row>
      <xdr:rowOff>19050</xdr:rowOff>
    </xdr:to>
    <xdr:sp>
      <xdr:nvSpPr>
        <xdr:cNvPr id="21" name="AutoShape 52"/>
        <xdr:cNvSpPr>
          <a:spLocks/>
        </xdr:cNvSpPr>
      </xdr:nvSpPr>
      <xdr:spPr>
        <a:xfrm rot="5400000">
          <a:off x="7077075" y="6105525"/>
          <a:ext cx="238125" cy="209550"/>
        </a:xfrm>
        <a:prstGeom prst="plus">
          <a:avLst>
            <a:gd name="adj" fmla="val -6717"/>
          </a:avLst>
        </a:prstGeom>
        <a:solidFill>
          <a:srgbClr val="FF0000">
            <a:alpha val="4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200025</xdr:colOff>
      <xdr:row>34</xdr:row>
      <xdr:rowOff>114300</xdr:rowOff>
    </xdr:from>
    <xdr:to>
      <xdr:col>10</xdr:col>
      <xdr:colOff>438150</xdr:colOff>
      <xdr:row>36</xdr:row>
      <xdr:rowOff>0</xdr:rowOff>
    </xdr:to>
    <xdr:sp>
      <xdr:nvSpPr>
        <xdr:cNvPr id="22" name="AutoShape 53"/>
        <xdr:cNvSpPr>
          <a:spLocks/>
        </xdr:cNvSpPr>
      </xdr:nvSpPr>
      <xdr:spPr>
        <a:xfrm rot="5400000">
          <a:off x="7210425" y="7181850"/>
          <a:ext cx="238125" cy="209550"/>
        </a:xfrm>
        <a:prstGeom prst="plus">
          <a:avLst>
            <a:gd name="adj" fmla="val -6717"/>
          </a:avLst>
        </a:prstGeom>
        <a:solidFill>
          <a:srgbClr val="FF0000">
            <a:alpha val="4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142875</xdr:colOff>
      <xdr:row>38</xdr:row>
      <xdr:rowOff>9525</xdr:rowOff>
    </xdr:from>
    <xdr:to>
      <xdr:col>10</xdr:col>
      <xdr:colOff>381000</xdr:colOff>
      <xdr:row>39</xdr:row>
      <xdr:rowOff>57150</xdr:rowOff>
    </xdr:to>
    <xdr:sp>
      <xdr:nvSpPr>
        <xdr:cNvPr id="23" name="AutoShape 55"/>
        <xdr:cNvSpPr>
          <a:spLocks/>
        </xdr:cNvSpPr>
      </xdr:nvSpPr>
      <xdr:spPr>
        <a:xfrm rot="5400000">
          <a:off x="7153275" y="7724775"/>
          <a:ext cx="238125" cy="209550"/>
        </a:xfrm>
        <a:prstGeom prst="plus">
          <a:avLst>
            <a:gd name="adj" fmla="val -6717"/>
          </a:avLst>
        </a:prstGeom>
        <a:solidFill>
          <a:srgbClr val="FF0000">
            <a:alpha val="4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219075</xdr:colOff>
      <xdr:row>35</xdr:row>
      <xdr:rowOff>133350</xdr:rowOff>
    </xdr:from>
    <xdr:to>
      <xdr:col>10</xdr:col>
      <xdr:colOff>457200</xdr:colOff>
      <xdr:row>37</xdr:row>
      <xdr:rowOff>19050</xdr:rowOff>
    </xdr:to>
    <xdr:sp>
      <xdr:nvSpPr>
        <xdr:cNvPr id="24" name="AutoShape 56"/>
        <xdr:cNvSpPr>
          <a:spLocks/>
        </xdr:cNvSpPr>
      </xdr:nvSpPr>
      <xdr:spPr>
        <a:xfrm rot="5400000">
          <a:off x="7229475" y="7362825"/>
          <a:ext cx="238125" cy="209550"/>
        </a:xfrm>
        <a:prstGeom prst="plus">
          <a:avLst>
            <a:gd name="adj" fmla="val -6717"/>
          </a:avLst>
        </a:prstGeom>
        <a:solidFill>
          <a:srgbClr val="FF0000">
            <a:alpha val="4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133350</xdr:colOff>
      <xdr:row>42</xdr:row>
      <xdr:rowOff>133350</xdr:rowOff>
    </xdr:from>
    <xdr:to>
      <xdr:col>10</xdr:col>
      <xdr:colOff>371475</xdr:colOff>
      <xdr:row>44</xdr:row>
      <xdr:rowOff>19050</xdr:rowOff>
    </xdr:to>
    <xdr:sp>
      <xdr:nvSpPr>
        <xdr:cNvPr id="25" name="AutoShape 57"/>
        <xdr:cNvSpPr>
          <a:spLocks/>
        </xdr:cNvSpPr>
      </xdr:nvSpPr>
      <xdr:spPr>
        <a:xfrm rot="5400000">
          <a:off x="7143750" y="8620125"/>
          <a:ext cx="238125" cy="209550"/>
        </a:xfrm>
        <a:prstGeom prst="plus">
          <a:avLst>
            <a:gd name="adj" fmla="val -6717"/>
          </a:avLst>
        </a:prstGeom>
        <a:solidFill>
          <a:srgbClr val="FF0000">
            <a:alpha val="4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180975</xdr:colOff>
      <xdr:row>29</xdr:row>
      <xdr:rowOff>142875</xdr:rowOff>
    </xdr:from>
    <xdr:to>
      <xdr:col>10</xdr:col>
      <xdr:colOff>428625</xdr:colOff>
      <xdr:row>31</xdr:row>
      <xdr:rowOff>28575</xdr:rowOff>
    </xdr:to>
    <xdr:sp>
      <xdr:nvSpPr>
        <xdr:cNvPr id="26" name="AutoShape 61"/>
        <xdr:cNvSpPr>
          <a:spLocks/>
        </xdr:cNvSpPr>
      </xdr:nvSpPr>
      <xdr:spPr>
        <a:xfrm rot="5400000">
          <a:off x="7191375" y="6276975"/>
          <a:ext cx="238125" cy="209550"/>
        </a:xfrm>
        <a:prstGeom prst="plus">
          <a:avLst>
            <a:gd name="adj" fmla="val -6717"/>
          </a:avLst>
        </a:prstGeom>
        <a:solidFill>
          <a:srgbClr val="FF0000">
            <a:alpha val="4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152400</xdr:colOff>
      <xdr:row>31</xdr:row>
      <xdr:rowOff>276225</xdr:rowOff>
    </xdr:from>
    <xdr:to>
      <xdr:col>10</xdr:col>
      <xdr:colOff>390525</xdr:colOff>
      <xdr:row>33</xdr:row>
      <xdr:rowOff>38100</xdr:rowOff>
    </xdr:to>
    <xdr:sp>
      <xdr:nvSpPr>
        <xdr:cNvPr id="27" name="AutoShape 63"/>
        <xdr:cNvSpPr>
          <a:spLocks/>
        </xdr:cNvSpPr>
      </xdr:nvSpPr>
      <xdr:spPr>
        <a:xfrm rot="5400000">
          <a:off x="7162800" y="6734175"/>
          <a:ext cx="238125" cy="209550"/>
        </a:xfrm>
        <a:prstGeom prst="plus">
          <a:avLst>
            <a:gd name="adj" fmla="val -6717"/>
          </a:avLst>
        </a:prstGeom>
        <a:solidFill>
          <a:srgbClr val="FF0000">
            <a:alpha val="4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142875</xdr:colOff>
      <xdr:row>40</xdr:row>
      <xdr:rowOff>9525</xdr:rowOff>
    </xdr:from>
    <xdr:to>
      <xdr:col>10</xdr:col>
      <xdr:colOff>381000</xdr:colOff>
      <xdr:row>40</xdr:row>
      <xdr:rowOff>219075</xdr:rowOff>
    </xdr:to>
    <xdr:sp>
      <xdr:nvSpPr>
        <xdr:cNvPr id="28" name="AutoShape 64"/>
        <xdr:cNvSpPr>
          <a:spLocks/>
        </xdr:cNvSpPr>
      </xdr:nvSpPr>
      <xdr:spPr>
        <a:xfrm rot="5400000">
          <a:off x="7153275" y="8048625"/>
          <a:ext cx="238125" cy="209550"/>
        </a:xfrm>
        <a:prstGeom prst="plus">
          <a:avLst>
            <a:gd name="adj" fmla="val -6717"/>
          </a:avLst>
        </a:prstGeom>
        <a:solidFill>
          <a:srgbClr val="FF0000">
            <a:alpha val="4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123825</xdr:colOff>
      <xdr:row>41</xdr:row>
      <xdr:rowOff>133350</xdr:rowOff>
    </xdr:from>
    <xdr:to>
      <xdr:col>10</xdr:col>
      <xdr:colOff>361950</xdr:colOff>
      <xdr:row>43</xdr:row>
      <xdr:rowOff>19050</xdr:rowOff>
    </xdr:to>
    <xdr:sp>
      <xdr:nvSpPr>
        <xdr:cNvPr id="29" name="AutoShape 65"/>
        <xdr:cNvSpPr>
          <a:spLocks/>
        </xdr:cNvSpPr>
      </xdr:nvSpPr>
      <xdr:spPr>
        <a:xfrm rot="5400000">
          <a:off x="7134225" y="8458200"/>
          <a:ext cx="238125" cy="209550"/>
        </a:xfrm>
        <a:prstGeom prst="plus">
          <a:avLst>
            <a:gd name="adj" fmla="val -6717"/>
          </a:avLst>
        </a:prstGeom>
        <a:solidFill>
          <a:srgbClr val="FF0000">
            <a:alpha val="4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142875</xdr:colOff>
      <xdr:row>41</xdr:row>
      <xdr:rowOff>9525</xdr:rowOff>
    </xdr:from>
    <xdr:to>
      <xdr:col>10</xdr:col>
      <xdr:colOff>381000</xdr:colOff>
      <xdr:row>42</xdr:row>
      <xdr:rowOff>57150</xdr:rowOff>
    </xdr:to>
    <xdr:sp>
      <xdr:nvSpPr>
        <xdr:cNvPr id="30" name="AutoShape 67"/>
        <xdr:cNvSpPr>
          <a:spLocks/>
        </xdr:cNvSpPr>
      </xdr:nvSpPr>
      <xdr:spPr>
        <a:xfrm rot="5400000">
          <a:off x="7153275" y="8334375"/>
          <a:ext cx="238125" cy="209550"/>
        </a:xfrm>
        <a:prstGeom prst="plus">
          <a:avLst>
            <a:gd name="adj" fmla="val -6717"/>
          </a:avLst>
        </a:prstGeom>
        <a:solidFill>
          <a:srgbClr val="FF0000">
            <a:alpha val="4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142875</xdr:colOff>
      <xdr:row>46</xdr:row>
      <xdr:rowOff>9525</xdr:rowOff>
    </xdr:from>
    <xdr:to>
      <xdr:col>10</xdr:col>
      <xdr:colOff>381000</xdr:colOff>
      <xdr:row>46</xdr:row>
      <xdr:rowOff>219075</xdr:rowOff>
    </xdr:to>
    <xdr:sp>
      <xdr:nvSpPr>
        <xdr:cNvPr id="31" name="AutoShape 70"/>
        <xdr:cNvSpPr>
          <a:spLocks/>
        </xdr:cNvSpPr>
      </xdr:nvSpPr>
      <xdr:spPr>
        <a:xfrm rot="5400000">
          <a:off x="7153275" y="9267825"/>
          <a:ext cx="238125" cy="209550"/>
        </a:xfrm>
        <a:prstGeom prst="plus">
          <a:avLst>
            <a:gd name="adj" fmla="val -6717"/>
          </a:avLst>
        </a:prstGeom>
        <a:solidFill>
          <a:srgbClr val="FF0000">
            <a:alpha val="4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142875</xdr:colOff>
      <xdr:row>49</xdr:row>
      <xdr:rowOff>9525</xdr:rowOff>
    </xdr:from>
    <xdr:to>
      <xdr:col>10</xdr:col>
      <xdr:colOff>381000</xdr:colOff>
      <xdr:row>50</xdr:row>
      <xdr:rowOff>57150</xdr:rowOff>
    </xdr:to>
    <xdr:sp>
      <xdr:nvSpPr>
        <xdr:cNvPr id="32" name="AutoShape 72"/>
        <xdr:cNvSpPr>
          <a:spLocks/>
        </xdr:cNvSpPr>
      </xdr:nvSpPr>
      <xdr:spPr>
        <a:xfrm rot="5400000">
          <a:off x="7153275" y="10001250"/>
          <a:ext cx="238125" cy="209550"/>
        </a:xfrm>
        <a:prstGeom prst="plus">
          <a:avLst>
            <a:gd name="adj" fmla="val -6717"/>
          </a:avLst>
        </a:prstGeom>
        <a:solidFill>
          <a:srgbClr val="FF0000">
            <a:alpha val="4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238125</xdr:colOff>
      <xdr:row>31</xdr:row>
      <xdr:rowOff>47625</xdr:rowOff>
    </xdr:from>
    <xdr:to>
      <xdr:col>10</xdr:col>
      <xdr:colOff>476250</xdr:colOff>
      <xdr:row>31</xdr:row>
      <xdr:rowOff>257175</xdr:rowOff>
    </xdr:to>
    <xdr:sp>
      <xdr:nvSpPr>
        <xdr:cNvPr id="33" name="AutoShape 73"/>
        <xdr:cNvSpPr>
          <a:spLocks/>
        </xdr:cNvSpPr>
      </xdr:nvSpPr>
      <xdr:spPr>
        <a:xfrm rot="5400000">
          <a:off x="7248525" y="6505575"/>
          <a:ext cx="238125" cy="209550"/>
        </a:xfrm>
        <a:prstGeom prst="plus">
          <a:avLst>
            <a:gd name="adj" fmla="val -6717"/>
          </a:avLst>
        </a:prstGeom>
        <a:solidFill>
          <a:srgbClr val="FF0000">
            <a:alpha val="4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142875</xdr:colOff>
      <xdr:row>51</xdr:row>
      <xdr:rowOff>9525</xdr:rowOff>
    </xdr:from>
    <xdr:to>
      <xdr:col>10</xdr:col>
      <xdr:colOff>381000</xdr:colOff>
      <xdr:row>51</xdr:row>
      <xdr:rowOff>219075</xdr:rowOff>
    </xdr:to>
    <xdr:sp>
      <xdr:nvSpPr>
        <xdr:cNvPr id="34" name="AutoShape 74"/>
        <xdr:cNvSpPr>
          <a:spLocks/>
        </xdr:cNvSpPr>
      </xdr:nvSpPr>
      <xdr:spPr>
        <a:xfrm rot="5400000">
          <a:off x="7153275" y="10325100"/>
          <a:ext cx="238125" cy="209550"/>
        </a:xfrm>
        <a:prstGeom prst="plus">
          <a:avLst>
            <a:gd name="adj" fmla="val -6717"/>
          </a:avLst>
        </a:prstGeom>
        <a:solidFill>
          <a:srgbClr val="FF0000">
            <a:alpha val="4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142875</xdr:colOff>
      <xdr:row>52</xdr:row>
      <xdr:rowOff>9525</xdr:rowOff>
    </xdr:from>
    <xdr:to>
      <xdr:col>10</xdr:col>
      <xdr:colOff>381000</xdr:colOff>
      <xdr:row>53</xdr:row>
      <xdr:rowOff>57150</xdr:rowOff>
    </xdr:to>
    <xdr:sp>
      <xdr:nvSpPr>
        <xdr:cNvPr id="35" name="AutoShape 75"/>
        <xdr:cNvSpPr>
          <a:spLocks/>
        </xdr:cNvSpPr>
      </xdr:nvSpPr>
      <xdr:spPr>
        <a:xfrm rot="5400000">
          <a:off x="7153275" y="10610850"/>
          <a:ext cx="238125" cy="209550"/>
        </a:xfrm>
        <a:prstGeom prst="plus">
          <a:avLst>
            <a:gd name="adj" fmla="val -6717"/>
          </a:avLst>
        </a:prstGeom>
        <a:solidFill>
          <a:srgbClr val="FF0000">
            <a:alpha val="4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142875</xdr:colOff>
      <xdr:row>54</xdr:row>
      <xdr:rowOff>9525</xdr:rowOff>
    </xdr:from>
    <xdr:to>
      <xdr:col>10</xdr:col>
      <xdr:colOff>381000</xdr:colOff>
      <xdr:row>54</xdr:row>
      <xdr:rowOff>219075</xdr:rowOff>
    </xdr:to>
    <xdr:sp>
      <xdr:nvSpPr>
        <xdr:cNvPr id="36" name="AutoShape 78"/>
        <xdr:cNvSpPr>
          <a:spLocks/>
        </xdr:cNvSpPr>
      </xdr:nvSpPr>
      <xdr:spPr>
        <a:xfrm rot="5400000">
          <a:off x="7153275" y="10915650"/>
          <a:ext cx="238125" cy="209550"/>
        </a:xfrm>
        <a:prstGeom prst="plus">
          <a:avLst>
            <a:gd name="adj" fmla="val -6717"/>
          </a:avLst>
        </a:prstGeom>
        <a:solidFill>
          <a:srgbClr val="FF0000">
            <a:alpha val="4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142875</xdr:colOff>
      <xdr:row>55</xdr:row>
      <xdr:rowOff>9525</xdr:rowOff>
    </xdr:from>
    <xdr:to>
      <xdr:col>10</xdr:col>
      <xdr:colOff>381000</xdr:colOff>
      <xdr:row>56</xdr:row>
      <xdr:rowOff>76200</xdr:rowOff>
    </xdr:to>
    <xdr:sp>
      <xdr:nvSpPr>
        <xdr:cNvPr id="37" name="AutoShape 79"/>
        <xdr:cNvSpPr>
          <a:spLocks/>
        </xdr:cNvSpPr>
      </xdr:nvSpPr>
      <xdr:spPr>
        <a:xfrm rot="5400000">
          <a:off x="7153275" y="11201400"/>
          <a:ext cx="238125" cy="209550"/>
        </a:xfrm>
        <a:prstGeom prst="plus">
          <a:avLst>
            <a:gd name="adj" fmla="val -6717"/>
          </a:avLst>
        </a:prstGeom>
        <a:solidFill>
          <a:srgbClr val="FF0000">
            <a:alpha val="4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142875</xdr:colOff>
      <xdr:row>48</xdr:row>
      <xdr:rowOff>9525</xdr:rowOff>
    </xdr:from>
    <xdr:to>
      <xdr:col>10</xdr:col>
      <xdr:colOff>381000</xdr:colOff>
      <xdr:row>49</xdr:row>
      <xdr:rowOff>57150</xdr:rowOff>
    </xdr:to>
    <xdr:sp>
      <xdr:nvSpPr>
        <xdr:cNvPr id="38" name="AutoShape 80"/>
        <xdr:cNvSpPr>
          <a:spLocks/>
        </xdr:cNvSpPr>
      </xdr:nvSpPr>
      <xdr:spPr>
        <a:xfrm rot="5400000">
          <a:off x="7153275" y="9839325"/>
          <a:ext cx="238125" cy="209550"/>
        </a:xfrm>
        <a:prstGeom prst="plus">
          <a:avLst>
            <a:gd name="adj" fmla="val -6717"/>
          </a:avLst>
        </a:prstGeom>
        <a:solidFill>
          <a:srgbClr val="FF0000">
            <a:alpha val="4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457200</xdr:colOff>
      <xdr:row>49</xdr:row>
      <xdr:rowOff>133350</xdr:rowOff>
    </xdr:from>
    <xdr:to>
      <xdr:col>10</xdr:col>
      <xdr:colOff>695325</xdr:colOff>
      <xdr:row>51</xdr:row>
      <xdr:rowOff>19050</xdr:rowOff>
    </xdr:to>
    <xdr:sp>
      <xdr:nvSpPr>
        <xdr:cNvPr id="39" name="AutoShape 81"/>
        <xdr:cNvSpPr>
          <a:spLocks/>
        </xdr:cNvSpPr>
      </xdr:nvSpPr>
      <xdr:spPr>
        <a:xfrm rot="5400000">
          <a:off x="7467600" y="10125075"/>
          <a:ext cx="238125" cy="209550"/>
        </a:xfrm>
        <a:prstGeom prst="plus">
          <a:avLst>
            <a:gd name="adj" fmla="val -6717"/>
          </a:avLst>
        </a:prstGeom>
        <a:solidFill>
          <a:srgbClr val="FF0000">
            <a:alpha val="4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200025</xdr:colOff>
      <xdr:row>45</xdr:row>
      <xdr:rowOff>47625</xdr:rowOff>
    </xdr:from>
    <xdr:to>
      <xdr:col>10</xdr:col>
      <xdr:colOff>438150</xdr:colOff>
      <xdr:row>45</xdr:row>
      <xdr:rowOff>257175</xdr:rowOff>
    </xdr:to>
    <xdr:sp>
      <xdr:nvSpPr>
        <xdr:cNvPr id="40" name="AutoShape 86"/>
        <xdr:cNvSpPr>
          <a:spLocks/>
        </xdr:cNvSpPr>
      </xdr:nvSpPr>
      <xdr:spPr>
        <a:xfrm rot="5400000">
          <a:off x="7210425" y="9020175"/>
          <a:ext cx="238125" cy="209550"/>
        </a:xfrm>
        <a:prstGeom prst="plus">
          <a:avLst>
            <a:gd name="adj" fmla="val -6717"/>
          </a:avLst>
        </a:prstGeom>
        <a:solidFill>
          <a:srgbClr val="FF0000">
            <a:alpha val="4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152400</xdr:colOff>
      <xdr:row>47</xdr:row>
      <xdr:rowOff>47625</xdr:rowOff>
    </xdr:from>
    <xdr:to>
      <xdr:col>10</xdr:col>
      <xdr:colOff>390525</xdr:colOff>
      <xdr:row>47</xdr:row>
      <xdr:rowOff>257175</xdr:rowOff>
    </xdr:to>
    <xdr:sp>
      <xdr:nvSpPr>
        <xdr:cNvPr id="41" name="AutoShape 87"/>
        <xdr:cNvSpPr>
          <a:spLocks/>
        </xdr:cNvSpPr>
      </xdr:nvSpPr>
      <xdr:spPr>
        <a:xfrm rot="5400000">
          <a:off x="7162800" y="9591675"/>
          <a:ext cx="238125" cy="209550"/>
        </a:xfrm>
        <a:prstGeom prst="plus">
          <a:avLst>
            <a:gd name="adj" fmla="val -6717"/>
          </a:avLst>
        </a:prstGeom>
        <a:solidFill>
          <a:srgbClr val="FF0000">
            <a:alpha val="4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371475</xdr:colOff>
      <xdr:row>52</xdr:row>
      <xdr:rowOff>133350</xdr:rowOff>
    </xdr:from>
    <xdr:to>
      <xdr:col>10</xdr:col>
      <xdr:colOff>609600</xdr:colOff>
      <xdr:row>54</xdr:row>
      <xdr:rowOff>38100</xdr:rowOff>
    </xdr:to>
    <xdr:sp>
      <xdr:nvSpPr>
        <xdr:cNvPr id="42" name="AutoShape 88"/>
        <xdr:cNvSpPr>
          <a:spLocks/>
        </xdr:cNvSpPr>
      </xdr:nvSpPr>
      <xdr:spPr>
        <a:xfrm rot="5400000">
          <a:off x="7381875" y="10734675"/>
          <a:ext cx="238125" cy="209550"/>
        </a:xfrm>
        <a:prstGeom prst="plus">
          <a:avLst>
            <a:gd name="adj" fmla="val -6717"/>
          </a:avLst>
        </a:prstGeom>
        <a:solidFill>
          <a:srgbClr val="FF0000">
            <a:alpha val="4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133350</xdr:colOff>
      <xdr:row>57</xdr:row>
      <xdr:rowOff>95250</xdr:rowOff>
    </xdr:from>
    <xdr:to>
      <xdr:col>10</xdr:col>
      <xdr:colOff>371475</xdr:colOff>
      <xdr:row>59</xdr:row>
      <xdr:rowOff>19050</xdr:rowOff>
    </xdr:to>
    <xdr:sp>
      <xdr:nvSpPr>
        <xdr:cNvPr id="43" name="AutoShape 89"/>
        <xdr:cNvSpPr>
          <a:spLocks/>
        </xdr:cNvSpPr>
      </xdr:nvSpPr>
      <xdr:spPr>
        <a:xfrm rot="5400000">
          <a:off x="7143750" y="11572875"/>
          <a:ext cx="238125" cy="209550"/>
        </a:xfrm>
        <a:prstGeom prst="plus">
          <a:avLst>
            <a:gd name="adj" fmla="val -6717"/>
          </a:avLst>
        </a:prstGeom>
        <a:solidFill>
          <a:srgbClr val="FF0000">
            <a:alpha val="4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200025</xdr:colOff>
      <xdr:row>58</xdr:row>
      <xdr:rowOff>95250</xdr:rowOff>
    </xdr:from>
    <xdr:to>
      <xdr:col>10</xdr:col>
      <xdr:colOff>438150</xdr:colOff>
      <xdr:row>60</xdr:row>
      <xdr:rowOff>19050</xdr:rowOff>
    </xdr:to>
    <xdr:sp>
      <xdr:nvSpPr>
        <xdr:cNvPr id="44" name="AutoShape 90"/>
        <xdr:cNvSpPr>
          <a:spLocks/>
        </xdr:cNvSpPr>
      </xdr:nvSpPr>
      <xdr:spPr>
        <a:xfrm rot="5400000">
          <a:off x="7210425" y="11715750"/>
          <a:ext cx="238125" cy="209550"/>
        </a:xfrm>
        <a:prstGeom prst="plus">
          <a:avLst>
            <a:gd name="adj" fmla="val -6717"/>
          </a:avLst>
        </a:prstGeom>
        <a:solidFill>
          <a:srgbClr val="FF0000">
            <a:alpha val="4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361950</xdr:colOff>
      <xdr:row>59</xdr:row>
      <xdr:rowOff>104775</xdr:rowOff>
    </xdr:from>
    <xdr:to>
      <xdr:col>10</xdr:col>
      <xdr:colOff>600075</xdr:colOff>
      <xdr:row>61</xdr:row>
      <xdr:rowOff>28575</xdr:rowOff>
    </xdr:to>
    <xdr:sp>
      <xdr:nvSpPr>
        <xdr:cNvPr id="45" name="AutoShape 91"/>
        <xdr:cNvSpPr>
          <a:spLocks/>
        </xdr:cNvSpPr>
      </xdr:nvSpPr>
      <xdr:spPr>
        <a:xfrm rot="5400000">
          <a:off x="7372350" y="11868150"/>
          <a:ext cx="238125" cy="209550"/>
        </a:xfrm>
        <a:prstGeom prst="plus">
          <a:avLst>
            <a:gd name="adj" fmla="val -6717"/>
          </a:avLst>
        </a:prstGeom>
        <a:solidFill>
          <a:srgbClr val="FF0000">
            <a:alpha val="4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171450</xdr:colOff>
      <xdr:row>61</xdr:row>
      <xdr:rowOff>0</xdr:rowOff>
    </xdr:from>
    <xdr:to>
      <xdr:col>10</xdr:col>
      <xdr:colOff>409575</xdr:colOff>
      <xdr:row>62</xdr:row>
      <xdr:rowOff>66675</xdr:rowOff>
    </xdr:to>
    <xdr:sp>
      <xdr:nvSpPr>
        <xdr:cNvPr id="46" name="AutoShape 92"/>
        <xdr:cNvSpPr>
          <a:spLocks/>
        </xdr:cNvSpPr>
      </xdr:nvSpPr>
      <xdr:spPr>
        <a:xfrm rot="5400000">
          <a:off x="7181850" y="12049125"/>
          <a:ext cx="238125" cy="209550"/>
        </a:xfrm>
        <a:prstGeom prst="plus">
          <a:avLst>
            <a:gd name="adj" fmla="val -6717"/>
          </a:avLst>
        </a:prstGeom>
        <a:solidFill>
          <a:srgbClr val="FF0000">
            <a:alpha val="4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333375</xdr:colOff>
      <xdr:row>55</xdr:row>
      <xdr:rowOff>104775</xdr:rowOff>
    </xdr:from>
    <xdr:to>
      <xdr:col>10</xdr:col>
      <xdr:colOff>581025</xdr:colOff>
      <xdr:row>57</xdr:row>
      <xdr:rowOff>28575</xdr:rowOff>
    </xdr:to>
    <xdr:sp>
      <xdr:nvSpPr>
        <xdr:cNvPr id="47" name="AutoShape 94"/>
        <xdr:cNvSpPr>
          <a:spLocks/>
        </xdr:cNvSpPr>
      </xdr:nvSpPr>
      <xdr:spPr>
        <a:xfrm rot="5400000">
          <a:off x="7343775" y="11296650"/>
          <a:ext cx="238125" cy="209550"/>
        </a:xfrm>
        <a:prstGeom prst="plus">
          <a:avLst>
            <a:gd name="adj" fmla="val -6717"/>
          </a:avLst>
        </a:prstGeom>
        <a:solidFill>
          <a:srgbClr val="FF0000">
            <a:alpha val="4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142875</xdr:colOff>
      <xdr:row>62</xdr:row>
      <xdr:rowOff>9525</xdr:rowOff>
    </xdr:from>
    <xdr:to>
      <xdr:col>10</xdr:col>
      <xdr:colOff>381000</xdr:colOff>
      <xdr:row>63</xdr:row>
      <xdr:rowOff>76200</xdr:rowOff>
    </xdr:to>
    <xdr:sp>
      <xdr:nvSpPr>
        <xdr:cNvPr id="48" name="AutoShape 95"/>
        <xdr:cNvSpPr>
          <a:spLocks/>
        </xdr:cNvSpPr>
      </xdr:nvSpPr>
      <xdr:spPr>
        <a:xfrm rot="5400000">
          <a:off x="7153275" y="12201525"/>
          <a:ext cx="238125" cy="209550"/>
        </a:xfrm>
        <a:prstGeom prst="plus">
          <a:avLst>
            <a:gd name="adj" fmla="val -6717"/>
          </a:avLst>
        </a:prstGeom>
        <a:solidFill>
          <a:srgbClr val="FF0000">
            <a:alpha val="4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142875</xdr:colOff>
      <xdr:row>65</xdr:row>
      <xdr:rowOff>9525</xdr:rowOff>
    </xdr:from>
    <xdr:to>
      <xdr:col>10</xdr:col>
      <xdr:colOff>381000</xdr:colOff>
      <xdr:row>66</xdr:row>
      <xdr:rowOff>76200</xdr:rowOff>
    </xdr:to>
    <xdr:sp>
      <xdr:nvSpPr>
        <xdr:cNvPr id="49" name="AutoShape 96"/>
        <xdr:cNvSpPr>
          <a:spLocks/>
        </xdr:cNvSpPr>
      </xdr:nvSpPr>
      <xdr:spPr>
        <a:xfrm rot="5400000">
          <a:off x="7153275" y="12630150"/>
          <a:ext cx="238125" cy="209550"/>
        </a:xfrm>
        <a:prstGeom prst="plus">
          <a:avLst>
            <a:gd name="adj" fmla="val -6717"/>
          </a:avLst>
        </a:prstGeom>
        <a:solidFill>
          <a:srgbClr val="FF0000">
            <a:alpha val="4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695325</xdr:colOff>
      <xdr:row>62</xdr:row>
      <xdr:rowOff>95250</xdr:rowOff>
    </xdr:from>
    <xdr:to>
      <xdr:col>10</xdr:col>
      <xdr:colOff>885825</xdr:colOff>
      <xdr:row>64</xdr:row>
      <xdr:rowOff>9525</xdr:rowOff>
    </xdr:to>
    <xdr:sp>
      <xdr:nvSpPr>
        <xdr:cNvPr id="50" name="AutoShape 97"/>
        <xdr:cNvSpPr>
          <a:spLocks/>
        </xdr:cNvSpPr>
      </xdr:nvSpPr>
      <xdr:spPr>
        <a:xfrm rot="10800000">
          <a:off x="7705725" y="12287250"/>
          <a:ext cx="180975" cy="200025"/>
        </a:xfrm>
        <a:prstGeom prst="downArrow">
          <a:avLst/>
        </a:prstGeom>
        <a:solidFill>
          <a:srgbClr val="00FF00">
            <a:alpha val="40000"/>
          </a:srgbClr>
        </a:solidFill>
        <a:ln w="127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333375</xdr:colOff>
      <xdr:row>63</xdr:row>
      <xdr:rowOff>123825</xdr:rowOff>
    </xdr:from>
    <xdr:to>
      <xdr:col>10</xdr:col>
      <xdr:colOff>523875</xdr:colOff>
      <xdr:row>65</xdr:row>
      <xdr:rowOff>38100</xdr:rowOff>
    </xdr:to>
    <xdr:sp>
      <xdr:nvSpPr>
        <xdr:cNvPr id="51" name="AutoShape 98"/>
        <xdr:cNvSpPr>
          <a:spLocks/>
        </xdr:cNvSpPr>
      </xdr:nvSpPr>
      <xdr:spPr>
        <a:xfrm rot="10800000">
          <a:off x="7343775" y="12458700"/>
          <a:ext cx="180975" cy="200025"/>
        </a:xfrm>
        <a:prstGeom prst="downArrow">
          <a:avLst/>
        </a:prstGeom>
        <a:solidFill>
          <a:srgbClr val="00FF00">
            <a:alpha val="40000"/>
          </a:srgbClr>
        </a:solidFill>
        <a:ln w="127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857250</xdr:colOff>
      <xdr:row>66</xdr:row>
      <xdr:rowOff>57150</xdr:rowOff>
    </xdr:from>
    <xdr:to>
      <xdr:col>10</xdr:col>
      <xdr:colOff>1047750</xdr:colOff>
      <xdr:row>66</xdr:row>
      <xdr:rowOff>257175</xdr:rowOff>
    </xdr:to>
    <xdr:sp>
      <xdr:nvSpPr>
        <xdr:cNvPr id="52" name="AutoShape 100"/>
        <xdr:cNvSpPr>
          <a:spLocks/>
        </xdr:cNvSpPr>
      </xdr:nvSpPr>
      <xdr:spPr>
        <a:xfrm rot="10800000">
          <a:off x="7867650" y="12820650"/>
          <a:ext cx="180975" cy="200025"/>
        </a:xfrm>
        <a:prstGeom prst="downArrow">
          <a:avLst/>
        </a:prstGeom>
        <a:solidFill>
          <a:srgbClr val="00FF00">
            <a:alpha val="40000"/>
          </a:srgbClr>
        </a:solidFill>
        <a:ln w="127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161925</xdr:colOff>
      <xdr:row>67</xdr:row>
      <xdr:rowOff>266700</xdr:rowOff>
    </xdr:from>
    <xdr:to>
      <xdr:col>10</xdr:col>
      <xdr:colOff>352425</xdr:colOff>
      <xdr:row>69</xdr:row>
      <xdr:rowOff>38100</xdr:rowOff>
    </xdr:to>
    <xdr:sp>
      <xdr:nvSpPr>
        <xdr:cNvPr id="53" name="AutoShape 102"/>
        <xdr:cNvSpPr>
          <a:spLocks/>
        </xdr:cNvSpPr>
      </xdr:nvSpPr>
      <xdr:spPr>
        <a:xfrm rot="10800000">
          <a:off x="7172325" y="13315950"/>
          <a:ext cx="180975" cy="200025"/>
        </a:xfrm>
        <a:prstGeom prst="downArrow">
          <a:avLst/>
        </a:prstGeom>
        <a:solidFill>
          <a:srgbClr val="00FF00">
            <a:alpha val="40000"/>
          </a:srgbClr>
        </a:solidFill>
        <a:ln w="127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68</xdr:row>
      <xdr:rowOff>85725</xdr:rowOff>
    </xdr:from>
    <xdr:to>
      <xdr:col>10</xdr:col>
      <xdr:colOff>657225</xdr:colOff>
      <xdr:row>70</xdr:row>
      <xdr:rowOff>0</xdr:rowOff>
    </xdr:to>
    <xdr:sp>
      <xdr:nvSpPr>
        <xdr:cNvPr id="54" name="AutoShape 103"/>
        <xdr:cNvSpPr>
          <a:spLocks/>
        </xdr:cNvSpPr>
      </xdr:nvSpPr>
      <xdr:spPr>
        <a:xfrm rot="10800000">
          <a:off x="7477125" y="13420725"/>
          <a:ext cx="180975" cy="200025"/>
        </a:xfrm>
        <a:prstGeom prst="downArrow">
          <a:avLst/>
        </a:prstGeom>
        <a:solidFill>
          <a:srgbClr val="00FF00">
            <a:alpha val="40000"/>
          </a:srgbClr>
        </a:solidFill>
        <a:ln w="127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314325</xdr:colOff>
      <xdr:row>69</xdr:row>
      <xdr:rowOff>123825</xdr:rowOff>
    </xdr:from>
    <xdr:to>
      <xdr:col>10</xdr:col>
      <xdr:colOff>504825</xdr:colOff>
      <xdr:row>71</xdr:row>
      <xdr:rowOff>38100</xdr:rowOff>
    </xdr:to>
    <xdr:sp>
      <xdr:nvSpPr>
        <xdr:cNvPr id="55" name="AutoShape 104"/>
        <xdr:cNvSpPr>
          <a:spLocks/>
        </xdr:cNvSpPr>
      </xdr:nvSpPr>
      <xdr:spPr>
        <a:xfrm rot="10800000">
          <a:off x="7324725" y="13601700"/>
          <a:ext cx="180975" cy="200025"/>
        </a:xfrm>
        <a:prstGeom prst="downArrow">
          <a:avLst/>
        </a:prstGeom>
        <a:solidFill>
          <a:srgbClr val="00FF00">
            <a:alpha val="40000"/>
          </a:srgbClr>
        </a:solidFill>
        <a:ln w="127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628650</xdr:colOff>
      <xdr:row>70</xdr:row>
      <xdr:rowOff>123825</xdr:rowOff>
    </xdr:from>
    <xdr:to>
      <xdr:col>10</xdr:col>
      <xdr:colOff>819150</xdr:colOff>
      <xdr:row>72</xdr:row>
      <xdr:rowOff>38100</xdr:rowOff>
    </xdr:to>
    <xdr:sp>
      <xdr:nvSpPr>
        <xdr:cNvPr id="56" name="AutoShape 105"/>
        <xdr:cNvSpPr>
          <a:spLocks/>
        </xdr:cNvSpPr>
      </xdr:nvSpPr>
      <xdr:spPr>
        <a:xfrm rot="10800000">
          <a:off x="7639050" y="13744575"/>
          <a:ext cx="180975" cy="200025"/>
        </a:xfrm>
        <a:prstGeom prst="downArrow">
          <a:avLst/>
        </a:prstGeom>
        <a:solidFill>
          <a:srgbClr val="00FF00">
            <a:alpha val="40000"/>
          </a:srgbClr>
        </a:solidFill>
        <a:ln w="127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PageLayoutView="0" workbookViewId="0" topLeftCell="A1">
      <pane ySplit="10" topLeftCell="A59" activePane="bottomLeft" state="frozen"/>
      <selection pane="topLeft" activeCell="A1" sqref="A1"/>
      <selection pane="bottomLeft" activeCell="L13" sqref="L13"/>
    </sheetView>
  </sheetViews>
  <sheetFormatPr defaultColWidth="9.00390625" defaultRowHeight="12.75"/>
  <cols>
    <col min="1" max="1" width="3.125" style="0" customWidth="1"/>
    <col min="2" max="2" width="3.75390625" style="0" customWidth="1"/>
    <col min="3" max="3" width="29.75390625" style="0" customWidth="1"/>
    <col min="4" max="4" width="5.25390625" style="0" customWidth="1"/>
    <col min="5" max="5" width="9.375" style="0" customWidth="1"/>
    <col min="6" max="6" width="8.375" style="0" customWidth="1"/>
    <col min="7" max="7" width="10.00390625" style="0" customWidth="1"/>
    <col min="8" max="9" width="7.875" style="0" customWidth="1"/>
    <col min="10" max="10" width="6.625" style="0" customWidth="1"/>
    <col min="11" max="11" width="21.875" style="0" customWidth="1"/>
  </cols>
  <sheetData>
    <row r="1" spans="1:11" s="11" customFormat="1" ht="18">
      <c r="A1" s="25" t="s">
        <v>0</v>
      </c>
      <c r="B1" s="26"/>
      <c r="C1" s="27"/>
      <c r="K1" s="16"/>
    </row>
    <row r="2" ht="6.75" customHeight="1"/>
    <row r="3" spans="1:11" s="11" customFormat="1" ht="15.75">
      <c r="A3" s="13" t="s">
        <v>30</v>
      </c>
      <c r="B3" s="13"/>
      <c r="C3" s="13"/>
      <c r="D3" s="13"/>
      <c r="E3" s="13"/>
      <c r="F3" s="13"/>
      <c r="G3" s="36" t="s">
        <v>1</v>
      </c>
      <c r="H3" s="37"/>
      <c r="I3" s="37"/>
      <c r="J3" s="37"/>
      <c r="K3" s="38"/>
    </row>
    <row r="4" spans="3:11" ht="8.25" customHeight="1">
      <c r="C4" s="12"/>
      <c r="D4" s="12"/>
      <c r="E4" s="12"/>
      <c r="F4" s="12"/>
      <c r="G4" s="12"/>
      <c r="H4" s="12"/>
      <c r="I4" s="12"/>
      <c r="J4" s="12"/>
      <c r="K4" s="12"/>
    </row>
    <row r="5" ht="12.75">
      <c r="A5" t="s">
        <v>2</v>
      </c>
    </row>
    <row r="6" spans="1:11" ht="12.75">
      <c r="A6" s="39" t="s">
        <v>27</v>
      </c>
      <c r="B6" s="40"/>
      <c r="C6" s="40"/>
      <c r="D6" s="40"/>
      <c r="E6" s="40"/>
      <c r="F6" s="40"/>
      <c r="G6" s="40"/>
      <c r="H6" s="40"/>
      <c r="I6" s="40"/>
      <c r="J6" s="40"/>
      <c r="K6" s="41"/>
    </row>
    <row r="7" spans="1:11" ht="12.75">
      <c r="A7" s="42"/>
      <c r="B7" s="43"/>
      <c r="C7" s="43"/>
      <c r="D7" s="43"/>
      <c r="E7" s="43"/>
      <c r="F7" s="43"/>
      <c r="G7" s="43"/>
      <c r="H7" s="43"/>
      <c r="I7" s="43"/>
      <c r="J7" s="43"/>
      <c r="K7" s="44"/>
    </row>
    <row r="9" spans="1:11" s="1" customFormat="1" ht="45.75" customHeight="1">
      <c r="A9" s="28" t="s">
        <v>21</v>
      </c>
      <c r="B9" s="29"/>
      <c r="C9" s="32" t="s">
        <v>3</v>
      </c>
      <c r="D9" s="32" t="s">
        <v>26</v>
      </c>
      <c r="E9" s="32" t="s">
        <v>34</v>
      </c>
      <c r="F9" s="32" t="s">
        <v>22</v>
      </c>
      <c r="G9" s="32" t="s">
        <v>25</v>
      </c>
      <c r="H9" s="34" t="s">
        <v>35</v>
      </c>
      <c r="I9" s="35"/>
      <c r="J9" s="32" t="s">
        <v>28</v>
      </c>
      <c r="K9" s="32" t="s">
        <v>29</v>
      </c>
    </row>
    <row r="10" spans="1:11" s="1" customFormat="1" ht="24.75" customHeight="1">
      <c r="A10" s="30"/>
      <c r="B10" s="31"/>
      <c r="C10" s="33"/>
      <c r="D10" s="33"/>
      <c r="E10" s="33"/>
      <c r="F10" s="33"/>
      <c r="G10" s="33"/>
      <c r="H10" s="17" t="s">
        <v>70</v>
      </c>
      <c r="I10" s="17" t="s">
        <v>82</v>
      </c>
      <c r="J10" s="33"/>
      <c r="K10" s="33"/>
    </row>
    <row r="11" spans="1:11" s="1" customFormat="1" ht="22.5">
      <c r="A11" s="2">
        <v>1</v>
      </c>
      <c r="B11" s="3">
        <v>1</v>
      </c>
      <c r="C11" s="4" t="s">
        <v>4</v>
      </c>
      <c r="D11" s="3" t="s">
        <v>5</v>
      </c>
      <c r="E11" s="3"/>
      <c r="F11" s="14">
        <v>2238</v>
      </c>
      <c r="G11" s="14"/>
      <c r="H11" s="14">
        <v>1836</v>
      </c>
      <c r="I11" s="14">
        <v>1836</v>
      </c>
      <c r="J11" s="5">
        <f aca="true" t="shared" si="0" ref="J11:J29">I11/(F11+G11)</f>
        <v>0.8203753351206434</v>
      </c>
      <c r="K11" s="9" t="s">
        <v>36</v>
      </c>
    </row>
    <row r="12" spans="1:11" s="1" customFormat="1" ht="22.5">
      <c r="A12" s="2">
        <v>1</v>
      </c>
      <c r="B12" s="3">
        <v>2</v>
      </c>
      <c r="C12" s="4" t="s">
        <v>6</v>
      </c>
      <c r="D12" s="3" t="s">
        <v>7</v>
      </c>
      <c r="E12" s="3"/>
      <c r="F12" s="14">
        <v>335.7</v>
      </c>
      <c r="G12" s="14">
        <v>362.4</v>
      </c>
      <c r="H12" s="14">
        <v>698.1</v>
      </c>
      <c r="I12" s="14">
        <v>698.1</v>
      </c>
      <c r="J12" s="5">
        <f t="shared" si="0"/>
        <v>1.0000000000000002</v>
      </c>
      <c r="K12" s="9"/>
    </row>
    <row r="13" spans="1:11" s="1" customFormat="1" ht="22.5">
      <c r="A13" s="2">
        <v>1</v>
      </c>
      <c r="B13" s="3">
        <v>3</v>
      </c>
      <c r="C13" s="4" t="s">
        <v>31</v>
      </c>
      <c r="D13" s="3" t="s">
        <v>7</v>
      </c>
      <c r="E13" s="3"/>
      <c r="F13" s="14">
        <v>153</v>
      </c>
      <c r="G13" s="14"/>
      <c r="H13" s="14">
        <v>153</v>
      </c>
      <c r="I13" s="14">
        <v>153</v>
      </c>
      <c r="J13" s="5">
        <f t="shared" si="0"/>
        <v>1</v>
      </c>
      <c r="K13" s="9"/>
    </row>
    <row r="14" spans="1:11" s="1" customFormat="1" ht="22.5">
      <c r="A14" s="2">
        <v>1</v>
      </c>
      <c r="B14" s="3">
        <v>4</v>
      </c>
      <c r="C14" s="4" t="s">
        <v>23</v>
      </c>
      <c r="D14" s="3" t="s">
        <v>7</v>
      </c>
      <c r="E14" s="3"/>
      <c r="F14" s="14"/>
      <c r="G14" s="14">
        <v>285.9</v>
      </c>
      <c r="H14" s="14">
        <v>285.9</v>
      </c>
      <c r="I14" s="14">
        <v>285.9</v>
      </c>
      <c r="J14" s="5">
        <f t="shared" si="0"/>
        <v>1</v>
      </c>
      <c r="K14" s="9"/>
    </row>
    <row r="15" spans="1:11" s="1" customFormat="1" ht="22.5">
      <c r="A15" s="2">
        <v>1</v>
      </c>
      <c r="B15" s="3">
        <v>5</v>
      </c>
      <c r="C15" s="4" t="s">
        <v>32</v>
      </c>
      <c r="D15" s="3" t="s">
        <v>7</v>
      </c>
      <c r="E15" s="3"/>
      <c r="F15" s="14">
        <v>2041</v>
      </c>
      <c r="G15" s="14"/>
      <c r="H15" s="14">
        <v>2041</v>
      </c>
      <c r="I15" s="14">
        <v>2041</v>
      </c>
      <c r="J15" s="5">
        <f t="shared" si="0"/>
        <v>1</v>
      </c>
      <c r="K15" s="9"/>
    </row>
    <row r="16" spans="1:11" s="1" customFormat="1" ht="12.75">
      <c r="A16" s="2">
        <v>1</v>
      </c>
      <c r="B16" s="3">
        <v>6</v>
      </c>
      <c r="C16" s="4" t="s">
        <v>8</v>
      </c>
      <c r="D16" s="3" t="s">
        <v>9</v>
      </c>
      <c r="E16" s="3"/>
      <c r="F16" s="14">
        <v>5425</v>
      </c>
      <c r="G16" s="14"/>
      <c r="H16" s="14">
        <v>5425</v>
      </c>
      <c r="I16" s="14">
        <v>5425</v>
      </c>
      <c r="J16" s="5">
        <f t="shared" si="0"/>
        <v>1</v>
      </c>
      <c r="K16" s="9"/>
    </row>
    <row r="17" spans="1:11" s="1" customFormat="1" ht="22.5">
      <c r="A17" s="2">
        <v>1</v>
      </c>
      <c r="B17" s="3">
        <v>7</v>
      </c>
      <c r="C17" s="4" t="s">
        <v>33</v>
      </c>
      <c r="D17" s="3" t="s">
        <v>7</v>
      </c>
      <c r="E17" s="3"/>
      <c r="F17" s="14">
        <v>655.6</v>
      </c>
      <c r="G17" s="14"/>
      <c r="H17" s="14">
        <v>655.6</v>
      </c>
      <c r="I17" s="14">
        <v>655.6</v>
      </c>
      <c r="J17" s="5">
        <f t="shared" si="0"/>
        <v>1</v>
      </c>
      <c r="K17" s="9"/>
    </row>
    <row r="18" spans="1:11" s="1" customFormat="1" ht="15" customHeight="1">
      <c r="A18" s="2">
        <v>1</v>
      </c>
      <c r="B18" s="3">
        <v>8</v>
      </c>
      <c r="C18" s="4" t="s">
        <v>10</v>
      </c>
      <c r="D18" s="3" t="s">
        <v>12</v>
      </c>
      <c r="E18" s="3"/>
      <c r="F18" s="14">
        <v>14</v>
      </c>
      <c r="G18" s="14"/>
      <c r="H18" s="14">
        <v>14</v>
      </c>
      <c r="I18" s="14">
        <v>14</v>
      </c>
      <c r="J18" s="5">
        <f t="shared" si="0"/>
        <v>1</v>
      </c>
      <c r="K18" s="9"/>
    </row>
    <row r="19" spans="1:11" s="1" customFormat="1" ht="12.75">
      <c r="A19" s="2">
        <v>1</v>
      </c>
      <c r="B19" s="3">
        <v>9</v>
      </c>
      <c r="C19" s="4" t="s">
        <v>11</v>
      </c>
      <c r="D19" s="3" t="s">
        <v>12</v>
      </c>
      <c r="E19" s="3"/>
      <c r="F19" s="14">
        <v>14</v>
      </c>
      <c r="G19" s="14"/>
      <c r="H19" s="14">
        <v>14</v>
      </c>
      <c r="I19" s="14">
        <v>14</v>
      </c>
      <c r="J19" s="5">
        <f t="shared" si="0"/>
        <v>1</v>
      </c>
      <c r="K19" s="9"/>
    </row>
    <row r="20" spans="1:11" s="1" customFormat="1" ht="12.75">
      <c r="A20" s="2">
        <v>1</v>
      </c>
      <c r="B20" s="3">
        <v>10</v>
      </c>
      <c r="C20" s="4" t="s">
        <v>13</v>
      </c>
      <c r="D20" s="3" t="s">
        <v>7</v>
      </c>
      <c r="E20" s="3"/>
      <c r="F20" s="14">
        <v>228.6</v>
      </c>
      <c r="G20" s="14"/>
      <c r="H20" s="14">
        <v>228.6</v>
      </c>
      <c r="I20" s="14">
        <v>228.6</v>
      </c>
      <c r="J20" s="5">
        <f t="shared" si="0"/>
        <v>1</v>
      </c>
      <c r="K20" s="9"/>
    </row>
    <row r="21" spans="1:11" s="1" customFormat="1" ht="12.75" customHeight="1">
      <c r="A21" s="2">
        <v>1</v>
      </c>
      <c r="B21" s="3">
        <v>11</v>
      </c>
      <c r="C21" s="4" t="s">
        <v>14</v>
      </c>
      <c r="D21" s="3" t="s">
        <v>5</v>
      </c>
      <c r="E21" s="3"/>
      <c r="F21" s="14">
        <v>277.3</v>
      </c>
      <c r="G21" s="14"/>
      <c r="H21" s="14">
        <v>277.3</v>
      </c>
      <c r="I21" s="14">
        <v>277.3</v>
      </c>
      <c r="J21" s="5">
        <f t="shared" si="0"/>
        <v>1</v>
      </c>
      <c r="K21" s="9"/>
    </row>
    <row r="22" spans="1:11" s="1" customFormat="1" ht="12.75">
      <c r="A22" s="2">
        <v>1</v>
      </c>
      <c r="B22" s="3">
        <v>12</v>
      </c>
      <c r="C22" s="4" t="s">
        <v>24</v>
      </c>
      <c r="D22" s="3" t="s">
        <v>9</v>
      </c>
      <c r="E22" s="3"/>
      <c r="F22" s="14">
        <v>83.12943</v>
      </c>
      <c r="G22" s="14"/>
      <c r="H22" s="14">
        <v>83.1</v>
      </c>
      <c r="I22" s="14">
        <v>83.1</v>
      </c>
      <c r="J22" s="5">
        <f t="shared" si="0"/>
        <v>0.9996459737544212</v>
      </c>
      <c r="K22" s="14"/>
    </row>
    <row r="23" spans="1:11" s="1" customFormat="1" ht="12.75">
      <c r="A23" s="2">
        <v>1</v>
      </c>
      <c r="B23" s="3">
        <v>13</v>
      </c>
      <c r="C23" s="4" t="s">
        <v>15</v>
      </c>
      <c r="D23" s="3" t="s">
        <v>9</v>
      </c>
      <c r="E23" s="3"/>
      <c r="F23" s="14">
        <v>83.12943</v>
      </c>
      <c r="G23" s="14"/>
      <c r="H23" s="14">
        <v>83.1</v>
      </c>
      <c r="I23" s="14">
        <v>83.1</v>
      </c>
      <c r="J23" s="5">
        <f t="shared" si="0"/>
        <v>0.9996459737544212</v>
      </c>
      <c r="K23" s="14"/>
    </row>
    <row r="24" spans="1:11" s="1" customFormat="1" ht="12.75">
      <c r="A24" s="2">
        <v>1</v>
      </c>
      <c r="B24" s="3">
        <v>14</v>
      </c>
      <c r="C24" s="4" t="s">
        <v>16</v>
      </c>
      <c r="D24" s="3" t="s">
        <v>12</v>
      </c>
      <c r="E24" s="3"/>
      <c r="F24" s="14">
        <v>98</v>
      </c>
      <c r="G24" s="14"/>
      <c r="H24" s="14">
        <v>98</v>
      </c>
      <c r="I24" s="14">
        <v>98</v>
      </c>
      <c r="J24" s="5">
        <f t="shared" si="0"/>
        <v>1</v>
      </c>
      <c r="K24" s="9"/>
    </row>
    <row r="25" spans="1:11" s="1" customFormat="1" ht="12.75">
      <c r="A25" s="2">
        <v>1</v>
      </c>
      <c r="B25" s="3">
        <v>15</v>
      </c>
      <c r="C25" s="4" t="s">
        <v>17</v>
      </c>
      <c r="D25" s="3" t="s">
        <v>7</v>
      </c>
      <c r="E25" s="3"/>
      <c r="F25" s="14">
        <v>1001.7</v>
      </c>
      <c r="G25" s="14"/>
      <c r="H25" s="14">
        <v>1001.7</v>
      </c>
      <c r="I25" s="14">
        <v>1001.7</v>
      </c>
      <c r="J25" s="5">
        <f t="shared" si="0"/>
        <v>1</v>
      </c>
      <c r="K25" s="9"/>
    </row>
    <row r="26" spans="1:11" s="1" customFormat="1" ht="12.75">
      <c r="A26" s="2">
        <v>1</v>
      </c>
      <c r="B26" s="3">
        <v>16</v>
      </c>
      <c r="C26" s="4" t="s">
        <v>18</v>
      </c>
      <c r="D26" s="3" t="s">
        <v>5</v>
      </c>
      <c r="E26" s="3"/>
      <c r="F26" s="14">
        <v>277.3</v>
      </c>
      <c r="G26" s="14"/>
      <c r="H26" s="14">
        <v>277.3</v>
      </c>
      <c r="I26" s="14">
        <v>277.3</v>
      </c>
      <c r="J26" s="5">
        <f t="shared" si="0"/>
        <v>1</v>
      </c>
      <c r="K26" s="9"/>
    </row>
    <row r="27" spans="1:11" s="1" customFormat="1" ht="22.5">
      <c r="A27" s="2">
        <v>1</v>
      </c>
      <c r="B27" s="3">
        <v>17</v>
      </c>
      <c r="C27" s="4" t="s">
        <v>19</v>
      </c>
      <c r="D27" s="3" t="s">
        <v>5</v>
      </c>
      <c r="E27" s="3"/>
      <c r="F27" s="14">
        <v>277.3</v>
      </c>
      <c r="G27" s="14"/>
      <c r="H27" s="14">
        <v>277.3</v>
      </c>
      <c r="I27" s="14">
        <v>277.3</v>
      </c>
      <c r="J27" s="5">
        <f t="shared" si="0"/>
        <v>1</v>
      </c>
      <c r="K27" s="9"/>
    </row>
    <row r="28" spans="1:11" s="1" customFormat="1" ht="12.75">
      <c r="A28" s="2">
        <v>1</v>
      </c>
      <c r="B28" s="3">
        <v>18</v>
      </c>
      <c r="C28" s="4" t="s">
        <v>20</v>
      </c>
      <c r="D28" s="3" t="s">
        <v>7</v>
      </c>
      <c r="E28" s="3"/>
      <c r="F28" s="14">
        <v>443</v>
      </c>
      <c r="G28" s="14"/>
      <c r="H28" s="14">
        <v>443</v>
      </c>
      <c r="I28" s="14">
        <v>443</v>
      </c>
      <c r="J28" s="5">
        <f t="shared" si="0"/>
        <v>1</v>
      </c>
      <c r="K28" s="9"/>
    </row>
    <row r="29" spans="1:11" s="1" customFormat="1" ht="12.75">
      <c r="A29" s="6"/>
      <c r="B29" s="18">
        <v>19</v>
      </c>
      <c r="C29" s="6" t="s">
        <v>41</v>
      </c>
      <c r="D29" s="6" t="s">
        <v>9</v>
      </c>
      <c r="E29" s="6"/>
      <c r="F29" s="6">
        <v>103.37</v>
      </c>
      <c r="G29" s="15"/>
      <c r="H29" s="15">
        <v>103.37</v>
      </c>
      <c r="I29" s="15">
        <v>103.37</v>
      </c>
      <c r="J29" s="21">
        <f t="shared" si="0"/>
        <v>1</v>
      </c>
      <c r="K29" s="10"/>
    </row>
    <row r="30" spans="1:11" s="1" customFormat="1" ht="12.75">
      <c r="A30" s="6"/>
      <c r="B30" s="18">
        <v>20</v>
      </c>
      <c r="C30" s="6" t="s">
        <v>37</v>
      </c>
      <c r="D30" s="6" t="s">
        <v>38</v>
      </c>
      <c r="E30" s="6"/>
      <c r="F30" s="15">
        <v>0.522</v>
      </c>
      <c r="G30" s="15"/>
      <c r="H30" s="15">
        <v>0.522</v>
      </c>
      <c r="I30" s="15">
        <v>0.522</v>
      </c>
      <c r="J30" s="7">
        <f>I30/F30</f>
        <v>1</v>
      </c>
      <c r="K30" s="10"/>
    </row>
    <row r="31" spans="1:11" s="1" customFormat="1" ht="12.75">
      <c r="A31" s="6"/>
      <c r="B31" s="18">
        <v>21</v>
      </c>
      <c r="C31" s="6" t="s">
        <v>42</v>
      </c>
      <c r="D31" s="6" t="s">
        <v>9</v>
      </c>
      <c r="E31" s="6"/>
      <c r="F31" s="15">
        <v>127.22</v>
      </c>
      <c r="G31" s="15"/>
      <c r="H31" s="22">
        <v>127.2</v>
      </c>
      <c r="I31" s="22">
        <v>127.2</v>
      </c>
      <c r="J31" s="7">
        <f>I31/F31</f>
        <v>0.9998427920138343</v>
      </c>
      <c r="K31" s="10"/>
    </row>
    <row r="32" spans="1:11" s="1" customFormat="1" ht="22.5">
      <c r="A32" s="6"/>
      <c r="B32" s="18">
        <v>22</v>
      </c>
      <c r="C32" s="19" t="s">
        <v>39</v>
      </c>
      <c r="D32" s="6" t="s">
        <v>38</v>
      </c>
      <c r="E32" s="6"/>
      <c r="F32" s="15">
        <v>0.89</v>
      </c>
      <c r="G32" s="15"/>
      <c r="H32" s="15">
        <v>0.89</v>
      </c>
      <c r="I32" s="15">
        <v>0.89</v>
      </c>
      <c r="J32" s="7">
        <f>I32/F32</f>
        <v>1</v>
      </c>
      <c r="K32" s="10"/>
    </row>
    <row r="33" spans="1:11" s="1" customFormat="1" ht="12.75">
      <c r="A33" s="6"/>
      <c r="B33" s="18">
        <v>23</v>
      </c>
      <c r="C33" s="6" t="s">
        <v>43</v>
      </c>
      <c r="D33" s="6" t="s">
        <v>9</v>
      </c>
      <c r="E33" s="6"/>
      <c r="F33" s="15">
        <v>7.58</v>
      </c>
      <c r="G33" s="15"/>
      <c r="H33" s="15">
        <v>7.58</v>
      </c>
      <c r="I33" s="15">
        <v>7.58</v>
      </c>
      <c r="J33" s="7">
        <f>I33/F33</f>
        <v>1</v>
      </c>
      <c r="K33" s="10"/>
    </row>
    <row r="34" spans="1:11" s="1" customFormat="1" ht="12.75">
      <c r="A34" s="6"/>
      <c r="B34" s="18">
        <v>24</v>
      </c>
      <c r="C34" s="6" t="s">
        <v>40</v>
      </c>
      <c r="D34" s="6" t="s">
        <v>38</v>
      </c>
      <c r="E34" s="6"/>
      <c r="F34" s="20">
        <v>55.71</v>
      </c>
      <c r="G34" s="15"/>
      <c r="H34" s="15"/>
      <c r="I34" s="15"/>
      <c r="J34" s="7"/>
      <c r="K34" s="10"/>
    </row>
    <row r="35" spans="1:11" s="1" customFormat="1" ht="12.75">
      <c r="A35" s="6"/>
      <c r="B35" s="6">
        <v>25</v>
      </c>
      <c r="C35" s="6" t="s">
        <v>44</v>
      </c>
      <c r="D35" s="6" t="s">
        <v>9</v>
      </c>
      <c r="E35" s="6"/>
      <c r="F35" s="6">
        <v>78.83</v>
      </c>
      <c r="G35" s="6"/>
      <c r="H35" s="6">
        <v>78.83</v>
      </c>
      <c r="I35" s="6">
        <v>78.83</v>
      </c>
      <c r="J35" s="7">
        <f>I35/F35</f>
        <v>1</v>
      </c>
      <c r="K35" s="6"/>
    </row>
    <row r="36" spans="1:11" s="1" customFormat="1" ht="12.75">
      <c r="A36" s="6"/>
      <c r="B36" s="6">
        <v>26</v>
      </c>
      <c r="C36" s="6" t="s">
        <v>37</v>
      </c>
      <c r="D36" s="6" t="s">
        <v>38</v>
      </c>
      <c r="E36" s="6"/>
      <c r="F36" s="6">
        <v>0.4888</v>
      </c>
      <c r="G36" s="6"/>
      <c r="H36" s="6">
        <v>0.4888</v>
      </c>
      <c r="I36" s="6">
        <v>0.4888</v>
      </c>
      <c r="J36" s="7">
        <f>I36/F36</f>
        <v>1</v>
      </c>
      <c r="K36" s="6"/>
    </row>
    <row r="37" spans="1:11" s="1" customFormat="1" ht="12.75">
      <c r="A37" s="6"/>
      <c r="B37" s="6">
        <v>27</v>
      </c>
      <c r="C37" s="6" t="s">
        <v>45</v>
      </c>
      <c r="D37" s="6" t="s">
        <v>9</v>
      </c>
      <c r="E37" s="6"/>
      <c r="F37" s="6">
        <v>67.44</v>
      </c>
      <c r="G37" s="6"/>
      <c r="H37" s="6">
        <v>67.44</v>
      </c>
      <c r="I37" s="6">
        <v>67.44</v>
      </c>
      <c r="J37" s="7">
        <f>I37/F37</f>
        <v>1</v>
      </c>
      <c r="K37" s="6"/>
    </row>
    <row r="38" spans="1:11" s="1" customFormat="1" ht="12.75">
      <c r="A38" s="6"/>
      <c r="B38" s="6">
        <v>28</v>
      </c>
      <c r="C38" s="19"/>
      <c r="D38" s="6"/>
      <c r="E38" s="6"/>
      <c r="F38" s="6"/>
      <c r="G38" s="6"/>
      <c r="H38" s="6"/>
      <c r="I38" s="6"/>
      <c r="J38" s="7"/>
      <c r="K38" s="6"/>
    </row>
    <row r="39" spans="1:11" s="1" customFormat="1" ht="12.75">
      <c r="A39" s="6"/>
      <c r="B39" s="6">
        <v>29</v>
      </c>
      <c r="C39" s="6" t="s">
        <v>46</v>
      </c>
      <c r="D39" s="6" t="s">
        <v>9</v>
      </c>
      <c r="E39" s="6"/>
      <c r="F39" s="6">
        <v>19.51</v>
      </c>
      <c r="G39" s="6"/>
      <c r="H39" s="6">
        <v>19.51</v>
      </c>
      <c r="I39" s="6">
        <v>19.51</v>
      </c>
      <c r="J39" s="7">
        <f>I39/F39</f>
        <v>1</v>
      </c>
      <c r="K39" s="6"/>
    </row>
    <row r="40" spans="1:11" s="1" customFormat="1" ht="12.75">
      <c r="A40" s="6"/>
      <c r="B40" s="6">
        <v>30</v>
      </c>
      <c r="C40" s="6" t="s">
        <v>40</v>
      </c>
      <c r="D40" s="6" t="s">
        <v>38</v>
      </c>
      <c r="E40" s="6"/>
      <c r="F40" s="6">
        <v>36.69</v>
      </c>
      <c r="G40" s="6"/>
      <c r="H40" s="6"/>
      <c r="I40" s="6"/>
      <c r="J40" s="7"/>
      <c r="K40" s="6"/>
    </row>
    <row r="41" spans="1:11" s="1" customFormat="1" ht="22.5">
      <c r="A41" s="6"/>
      <c r="B41" s="6">
        <v>31</v>
      </c>
      <c r="C41" s="19" t="s">
        <v>50</v>
      </c>
      <c r="D41" s="6" t="s">
        <v>7</v>
      </c>
      <c r="E41" s="6"/>
      <c r="F41" s="6">
        <v>70</v>
      </c>
      <c r="G41" s="6"/>
      <c r="H41" s="6">
        <v>70</v>
      </c>
      <c r="I41" s="6">
        <v>70</v>
      </c>
      <c r="J41" s="7">
        <f aca="true" t="shared" si="1" ref="J41:J48">I41/F41</f>
        <v>1</v>
      </c>
      <c r="K41" s="6"/>
    </row>
    <row r="42" spans="1:11" s="1" customFormat="1" ht="12.75">
      <c r="A42" s="6"/>
      <c r="B42" s="6">
        <v>32</v>
      </c>
      <c r="C42" s="6" t="s">
        <v>47</v>
      </c>
      <c r="D42" s="6" t="s">
        <v>7</v>
      </c>
      <c r="E42" s="6"/>
      <c r="F42" s="6">
        <v>147.5</v>
      </c>
      <c r="G42" s="6"/>
      <c r="H42" s="6">
        <v>147.5</v>
      </c>
      <c r="I42" s="6">
        <v>147.5</v>
      </c>
      <c r="J42" s="7">
        <f t="shared" si="1"/>
        <v>1</v>
      </c>
      <c r="K42" s="6"/>
    </row>
    <row r="43" spans="1:11" s="1" customFormat="1" ht="12.75">
      <c r="A43" s="6"/>
      <c r="B43" s="6">
        <v>33</v>
      </c>
      <c r="C43" s="6" t="s">
        <v>51</v>
      </c>
      <c r="D43" s="6" t="s">
        <v>9</v>
      </c>
      <c r="E43" s="6"/>
      <c r="F43" s="6">
        <v>17.7</v>
      </c>
      <c r="G43" s="6"/>
      <c r="H43" s="6">
        <v>17.7</v>
      </c>
      <c r="I43" s="6">
        <v>17.7</v>
      </c>
      <c r="J43" s="7">
        <f t="shared" si="1"/>
        <v>1</v>
      </c>
      <c r="K43" s="6"/>
    </row>
    <row r="44" spans="1:11" s="1" customFormat="1" ht="12.75">
      <c r="A44" s="23"/>
      <c r="B44" s="6">
        <v>34</v>
      </c>
      <c r="C44" s="6" t="s">
        <v>48</v>
      </c>
      <c r="D44" s="6" t="s">
        <v>9</v>
      </c>
      <c r="E44" s="6"/>
      <c r="F44" s="6">
        <v>6.5</v>
      </c>
      <c r="G44" s="6"/>
      <c r="H44" s="6">
        <v>6.5</v>
      </c>
      <c r="I44" s="6">
        <v>6.5</v>
      </c>
      <c r="J44" s="7">
        <f t="shared" si="1"/>
        <v>1</v>
      </c>
      <c r="K44" s="6"/>
    </row>
    <row r="45" spans="1:11" s="1" customFormat="1" ht="12.75">
      <c r="A45" s="8"/>
      <c r="B45" s="6">
        <v>35</v>
      </c>
      <c r="C45" s="6" t="s">
        <v>49</v>
      </c>
      <c r="D45" s="6" t="s">
        <v>5</v>
      </c>
      <c r="E45" s="6"/>
      <c r="F45" s="6">
        <v>2993</v>
      </c>
      <c r="G45" s="6"/>
      <c r="H45" s="6">
        <v>2963</v>
      </c>
      <c r="I45" s="6">
        <v>2963</v>
      </c>
      <c r="J45" s="7">
        <f t="shared" si="1"/>
        <v>0.9899766120948881</v>
      </c>
      <c r="K45" s="6"/>
    </row>
    <row r="46" spans="1:11" s="1" customFormat="1" ht="22.5">
      <c r="A46" s="8"/>
      <c r="B46" s="6">
        <v>36</v>
      </c>
      <c r="C46" s="19" t="s">
        <v>52</v>
      </c>
      <c r="D46" s="6" t="s">
        <v>7</v>
      </c>
      <c r="E46" s="6"/>
      <c r="F46" s="6">
        <v>360</v>
      </c>
      <c r="G46" s="6"/>
      <c r="H46" s="6">
        <v>360</v>
      </c>
      <c r="I46" s="6">
        <v>360</v>
      </c>
      <c r="J46" s="7">
        <f t="shared" si="1"/>
        <v>1</v>
      </c>
      <c r="K46" s="6"/>
    </row>
    <row r="47" spans="1:11" s="1" customFormat="1" ht="22.5">
      <c r="A47" s="8"/>
      <c r="B47" s="6">
        <v>37</v>
      </c>
      <c r="C47" s="19" t="s">
        <v>53</v>
      </c>
      <c r="D47" s="6" t="s">
        <v>7</v>
      </c>
      <c r="E47" s="6"/>
      <c r="F47" s="6">
        <v>12</v>
      </c>
      <c r="G47" s="6"/>
      <c r="H47" s="6">
        <v>12</v>
      </c>
      <c r="I47" s="6">
        <v>12</v>
      </c>
      <c r="J47" s="7">
        <f t="shared" si="1"/>
        <v>1</v>
      </c>
      <c r="K47" s="6"/>
    </row>
    <row r="48" spans="1:11" s="1" customFormat="1" ht="22.5">
      <c r="A48" s="8"/>
      <c r="B48" s="6">
        <v>38</v>
      </c>
      <c r="C48" s="19" t="s">
        <v>62</v>
      </c>
      <c r="D48" s="6" t="s">
        <v>5</v>
      </c>
      <c r="E48" s="6"/>
      <c r="F48" s="6">
        <v>900</v>
      </c>
      <c r="G48" s="6"/>
      <c r="H48" s="6">
        <v>900</v>
      </c>
      <c r="I48" s="6">
        <v>900</v>
      </c>
      <c r="J48" s="7">
        <f t="shared" si="1"/>
        <v>1</v>
      </c>
      <c r="K48" s="6"/>
    </row>
    <row r="49" spans="1:11" s="1" customFormat="1" ht="12.75">
      <c r="A49" s="8"/>
      <c r="B49" s="6">
        <v>39</v>
      </c>
      <c r="C49" s="6" t="s">
        <v>54</v>
      </c>
      <c r="D49" s="6" t="s">
        <v>9</v>
      </c>
      <c r="E49" s="6"/>
      <c r="F49" s="6">
        <v>19</v>
      </c>
      <c r="G49" s="6"/>
      <c r="H49" s="6">
        <v>19</v>
      </c>
      <c r="I49" s="6">
        <v>19</v>
      </c>
      <c r="J49" s="24">
        <v>1</v>
      </c>
      <c r="K49" s="6"/>
    </row>
    <row r="50" spans="1:11" s="1" customFormat="1" ht="12.75">
      <c r="A50" s="8"/>
      <c r="B50" s="6">
        <v>40</v>
      </c>
      <c r="C50" s="6" t="s">
        <v>55</v>
      </c>
      <c r="D50" s="6" t="s">
        <v>5</v>
      </c>
      <c r="E50" s="6"/>
      <c r="F50" s="6">
        <v>480</v>
      </c>
      <c r="G50" s="6"/>
      <c r="H50" s="6">
        <v>480</v>
      </c>
      <c r="I50" s="6">
        <v>480</v>
      </c>
      <c r="J50" s="24">
        <v>1</v>
      </c>
      <c r="K50" s="6"/>
    </row>
    <row r="51" spans="1:11" s="1" customFormat="1" ht="12.75">
      <c r="A51" s="8"/>
      <c r="B51" s="6">
        <v>41</v>
      </c>
      <c r="C51" s="6" t="s">
        <v>56</v>
      </c>
      <c r="D51" s="6" t="s">
        <v>5</v>
      </c>
      <c r="E51" s="6"/>
      <c r="F51" s="6">
        <v>480</v>
      </c>
      <c r="G51" s="6"/>
      <c r="H51" s="6">
        <v>480</v>
      </c>
      <c r="I51" s="6">
        <v>480</v>
      </c>
      <c r="J51" s="24">
        <v>1</v>
      </c>
      <c r="K51" s="6"/>
    </row>
    <row r="52" spans="1:11" s="1" customFormat="1" ht="22.5">
      <c r="A52" s="8"/>
      <c r="B52" s="6">
        <v>42</v>
      </c>
      <c r="C52" s="19" t="s">
        <v>57</v>
      </c>
      <c r="D52" s="6" t="s">
        <v>5</v>
      </c>
      <c r="E52" s="6"/>
      <c r="F52" s="6">
        <v>38</v>
      </c>
      <c r="G52" s="6"/>
      <c r="H52" s="6">
        <v>38</v>
      </c>
      <c r="I52" s="6">
        <v>38</v>
      </c>
      <c r="J52" s="24">
        <v>1</v>
      </c>
      <c r="K52" s="6"/>
    </row>
    <row r="53" spans="1:11" s="1" customFormat="1" ht="12.75">
      <c r="A53" s="8"/>
      <c r="B53" s="6">
        <v>43</v>
      </c>
      <c r="C53" s="6" t="s">
        <v>58</v>
      </c>
      <c r="D53" s="6" t="s">
        <v>5</v>
      </c>
      <c r="E53" s="6"/>
      <c r="F53" s="6">
        <v>115</v>
      </c>
      <c r="G53" s="6"/>
      <c r="H53" s="6">
        <v>115</v>
      </c>
      <c r="I53" s="6">
        <v>115</v>
      </c>
      <c r="J53" s="24">
        <v>1</v>
      </c>
      <c r="K53" s="6"/>
    </row>
    <row r="54" spans="2:11" s="8" customFormat="1" ht="11.25">
      <c r="B54" s="6">
        <v>44</v>
      </c>
      <c r="C54" s="6" t="s">
        <v>59</v>
      </c>
      <c r="D54" s="6" t="s">
        <v>5</v>
      </c>
      <c r="E54" s="6"/>
      <c r="F54" s="6">
        <v>888</v>
      </c>
      <c r="G54" s="6"/>
      <c r="H54" s="6">
        <v>888</v>
      </c>
      <c r="I54" s="6">
        <v>888</v>
      </c>
      <c r="J54" s="24">
        <v>1</v>
      </c>
      <c r="K54" s="6"/>
    </row>
    <row r="55" spans="2:11" s="8" customFormat="1" ht="22.5">
      <c r="B55" s="6">
        <v>45</v>
      </c>
      <c r="C55" s="19" t="s">
        <v>60</v>
      </c>
      <c r="D55" s="6" t="s">
        <v>5</v>
      </c>
      <c r="E55" s="6"/>
      <c r="F55" s="6">
        <v>900</v>
      </c>
      <c r="G55" s="6"/>
      <c r="H55" s="6">
        <v>900</v>
      </c>
      <c r="I55" s="6">
        <v>900</v>
      </c>
      <c r="J55" s="24">
        <v>1</v>
      </c>
      <c r="K55" s="6"/>
    </row>
    <row r="56" spans="2:11" s="8" customFormat="1" ht="11.25">
      <c r="B56" s="6">
        <v>46</v>
      </c>
      <c r="C56" s="6" t="s">
        <v>61</v>
      </c>
      <c r="D56" s="6" t="s">
        <v>5</v>
      </c>
      <c r="E56" s="6"/>
      <c r="F56" s="6">
        <v>900</v>
      </c>
      <c r="G56" s="6"/>
      <c r="H56" s="6">
        <v>900</v>
      </c>
      <c r="I56" s="6">
        <v>900</v>
      </c>
      <c r="J56" s="24">
        <v>1</v>
      </c>
      <c r="K56" s="6"/>
    </row>
    <row r="57" spans="2:11" s="8" customFormat="1" ht="11.25">
      <c r="B57" s="6">
        <v>47</v>
      </c>
      <c r="C57" s="6" t="s">
        <v>63</v>
      </c>
      <c r="D57" s="6" t="s">
        <v>5</v>
      </c>
      <c r="E57" s="6"/>
      <c r="F57" s="6"/>
      <c r="G57" s="6">
        <v>912</v>
      </c>
      <c r="H57" s="6">
        <v>912</v>
      </c>
      <c r="I57" s="6">
        <v>912</v>
      </c>
      <c r="J57" s="24">
        <v>1</v>
      </c>
      <c r="K57" s="6"/>
    </row>
    <row r="58" spans="2:11" s="8" customFormat="1" ht="11.25">
      <c r="B58" s="6">
        <v>48</v>
      </c>
      <c r="C58" s="6" t="s">
        <v>64</v>
      </c>
      <c r="D58" s="6" t="s">
        <v>12</v>
      </c>
      <c r="E58" s="6"/>
      <c r="F58" s="6">
        <v>3</v>
      </c>
      <c r="G58" s="6"/>
      <c r="H58" s="6">
        <v>1</v>
      </c>
      <c r="I58" s="6">
        <v>1</v>
      </c>
      <c r="J58" s="24">
        <v>0.33</v>
      </c>
      <c r="K58" s="6"/>
    </row>
    <row r="59" spans="2:11" s="8" customFormat="1" ht="11.25">
      <c r="B59" s="6">
        <v>49</v>
      </c>
      <c r="C59" s="6" t="s">
        <v>65</v>
      </c>
      <c r="D59" s="6"/>
      <c r="E59" s="6"/>
      <c r="F59" s="6"/>
      <c r="G59" s="6"/>
      <c r="H59" s="6"/>
      <c r="I59" s="6"/>
      <c r="J59" s="24">
        <v>1</v>
      </c>
      <c r="K59" s="6"/>
    </row>
    <row r="60" spans="2:11" s="8" customFormat="1" ht="11.25">
      <c r="B60" s="6">
        <v>50</v>
      </c>
      <c r="C60" s="6" t="s">
        <v>66</v>
      </c>
      <c r="D60" s="6" t="s">
        <v>12</v>
      </c>
      <c r="E60" s="6"/>
      <c r="F60" s="6">
        <v>4</v>
      </c>
      <c r="G60" s="6"/>
      <c r="H60" s="6">
        <v>4</v>
      </c>
      <c r="I60" s="6">
        <v>4</v>
      </c>
      <c r="J60" s="24">
        <v>1</v>
      </c>
      <c r="K60" s="6"/>
    </row>
    <row r="61" spans="2:11" s="8" customFormat="1" ht="11.25">
      <c r="B61" s="6">
        <v>51</v>
      </c>
      <c r="C61" s="6" t="s">
        <v>67</v>
      </c>
      <c r="D61" s="6" t="s">
        <v>12</v>
      </c>
      <c r="E61" s="6"/>
      <c r="F61" s="6">
        <v>2</v>
      </c>
      <c r="G61" s="6"/>
      <c r="H61" s="6">
        <v>2</v>
      </c>
      <c r="I61" s="6">
        <v>2</v>
      </c>
      <c r="J61" s="24">
        <v>1</v>
      </c>
      <c r="K61" s="6"/>
    </row>
    <row r="62" spans="2:11" s="8" customFormat="1" ht="11.25">
      <c r="B62" s="6">
        <v>52</v>
      </c>
      <c r="C62" s="6" t="s">
        <v>68</v>
      </c>
      <c r="D62" s="6" t="s">
        <v>12</v>
      </c>
      <c r="E62" s="6"/>
      <c r="F62" s="6">
        <v>2</v>
      </c>
      <c r="G62" s="6"/>
      <c r="H62" s="6">
        <v>2</v>
      </c>
      <c r="I62" s="6">
        <v>2</v>
      </c>
      <c r="J62" s="24">
        <v>1</v>
      </c>
      <c r="K62" s="6"/>
    </row>
    <row r="63" spans="2:11" s="8" customFormat="1" ht="11.25">
      <c r="B63" s="6">
        <v>53</v>
      </c>
      <c r="C63" s="6" t="s">
        <v>69</v>
      </c>
      <c r="D63" s="6" t="s">
        <v>5</v>
      </c>
      <c r="E63" s="6"/>
      <c r="F63" s="6">
        <v>1800</v>
      </c>
      <c r="G63" s="6"/>
      <c r="H63" s="6">
        <v>1800</v>
      </c>
      <c r="I63" s="6">
        <v>1800</v>
      </c>
      <c r="J63" s="24">
        <v>1</v>
      </c>
      <c r="K63" s="6"/>
    </row>
    <row r="64" spans="2:11" s="8" customFormat="1" ht="11.25">
      <c r="B64" s="6">
        <v>54</v>
      </c>
      <c r="C64" s="6" t="s">
        <v>71</v>
      </c>
      <c r="D64" s="6" t="s">
        <v>5</v>
      </c>
      <c r="E64" s="6"/>
      <c r="F64" s="6">
        <v>1800</v>
      </c>
      <c r="G64" s="6"/>
      <c r="H64" s="6"/>
      <c r="I64" s="6">
        <v>1630</v>
      </c>
      <c r="J64" s="24">
        <v>0.91</v>
      </c>
      <c r="K64" s="6"/>
    </row>
    <row r="65" spans="2:11" s="8" customFormat="1" ht="11.25">
      <c r="B65" s="6">
        <v>55</v>
      </c>
      <c r="C65" s="6" t="s">
        <v>72</v>
      </c>
      <c r="D65" s="6" t="s">
        <v>73</v>
      </c>
      <c r="E65" s="6"/>
      <c r="F65" s="6">
        <v>1467</v>
      </c>
      <c r="G65" s="6"/>
      <c r="H65" s="6"/>
      <c r="I65" s="6">
        <v>1400</v>
      </c>
      <c r="J65" s="24">
        <v>0.95</v>
      </c>
      <c r="K65" s="6"/>
    </row>
    <row r="66" spans="2:11" s="8" customFormat="1" ht="11.25">
      <c r="B66" s="6">
        <v>56</v>
      </c>
      <c r="C66" s="6" t="s">
        <v>74</v>
      </c>
      <c r="D66" s="6" t="s">
        <v>9</v>
      </c>
      <c r="E66" s="6"/>
      <c r="F66" s="6">
        <v>2.43</v>
      </c>
      <c r="G66" s="6"/>
      <c r="H66" s="6">
        <v>2.43</v>
      </c>
      <c r="I66" s="6">
        <v>2.43</v>
      </c>
      <c r="J66" s="24">
        <v>1</v>
      </c>
      <c r="K66" s="6"/>
    </row>
    <row r="67" spans="2:11" s="8" customFormat="1" ht="22.5">
      <c r="B67" s="6">
        <v>57</v>
      </c>
      <c r="C67" s="19" t="s">
        <v>75</v>
      </c>
      <c r="D67" s="6" t="s">
        <v>5</v>
      </c>
      <c r="E67" s="6"/>
      <c r="F67" s="6">
        <v>1250</v>
      </c>
      <c r="G67" s="6"/>
      <c r="H67" s="6"/>
      <c r="I67" s="6">
        <v>1200</v>
      </c>
      <c r="J67" s="24">
        <v>0.96</v>
      </c>
      <c r="K67" s="6"/>
    </row>
    <row r="68" spans="2:11" s="8" customFormat="1" ht="22.5">
      <c r="B68" s="6">
        <v>58</v>
      </c>
      <c r="C68" s="19" t="s">
        <v>76</v>
      </c>
      <c r="D68" s="6" t="s">
        <v>5</v>
      </c>
      <c r="E68" s="6"/>
      <c r="F68" s="6">
        <v>972</v>
      </c>
      <c r="G68" s="6"/>
      <c r="H68" s="6">
        <v>216</v>
      </c>
      <c r="I68" s="6">
        <v>216</v>
      </c>
      <c r="J68" s="24">
        <v>0.22</v>
      </c>
      <c r="K68" s="6"/>
    </row>
    <row r="69" spans="2:11" s="8" customFormat="1" ht="11.25">
      <c r="B69" s="6">
        <v>59</v>
      </c>
      <c r="C69" s="6" t="s">
        <v>77</v>
      </c>
      <c r="D69" s="6" t="s">
        <v>5</v>
      </c>
      <c r="E69" s="6"/>
      <c r="F69" s="6">
        <v>972</v>
      </c>
      <c r="G69" s="6"/>
      <c r="H69" s="6"/>
      <c r="I69" s="6">
        <v>54</v>
      </c>
      <c r="J69" s="24">
        <v>0.06</v>
      </c>
      <c r="K69" s="6"/>
    </row>
    <row r="70" spans="2:11" s="8" customFormat="1" ht="11.25">
      <c r="B70" s="6">
        <v>60</v>
      </c>
      <c r="C70" s="6" t="s">
        <v>78</v>
      </c>
      <c r="D70" s="6" t="s">
        <v>79</v>
      </c>
      <c r="E70" s="6"/>
      <c r="F70" s="6">
        <v>1</v>
      </c>
      <c r="G70" s="6"/>
      <c r="H70" s="6"/>
      <c r="I70" s="6">
        <v>0.4</v>
      </c>
      <c r="J70" s="24">
        <v>0.4</v>
      </c>
      <c r="K70" s="6"/>
    </row>
    <row r="71" spans="2:11" s="8" customFormat="1" ht="11.25">
      <c r="B71" s="6">
        <v>61</v>
      </c>
      <c r="C71" s="6" t="s">
        <v>80</v>
      </c>
      <c r="D71" s="6" t="s">
        <v>79</v>
      </c>
      <c r="E71" s="6"/>
      <c r="F71" s="6">
        <v>1</v>
      </c>
      <c r="G71" s="6"/>
      <c r="H71" s="6"/>
      <c r="I71" s="6">
        <v>0.3</v>
      </c>
      <c r="J71" s="24">
        <v>0.3</v>
      </c>
      <c r="K71" s="6"/>
    </row>
    <row r="72" spans="2:11" s="8" customFormat="1" ht="11.25">
      <c r="B72" s="6">
        <v>62</v>
      </c>
      <c r="C72" s="6" t="s">
        <v>81</v>
      </c>
      <c r="D72" s="6" t="s">
        <v>79</v>
      </c>
      <c r="E72" s="6"/>
      <c r="F72" s="6">
        <v>1</v>
      </c>
      <c r="G72" s="6"/>
      <c r="H72" s="6"/>
      <c r="I72" s="6">
        <v>0.7</v>
      </c>
      <c r="J72" s="24">
        <v>0.7</v>
      </c>
      <c r="K72" s="6"/>
    </row>
    <row r="73" s="8" customFormat="1" ht="11.25"/>
    <row r="74" s="8" customFormat="1" ht="11.25"/>
    <row r="75" s="8" customFormat="1" ht="11.25"/>
    <row r="76" s="8" customFormat="1" ht="11.25"/>
    <row r="77" s="8" customFormat="1" ht="11.2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</sheetData>
  <sheetProtection/>
  <mergeCells count="12">
    <mergeCell ref="K9:K10"/>
    <mergeCell ref="G3:K3"/>
    <mergeCell ref="A6:K7"/>
    <mergeCell ref="E9:E10"/>
    <mergeCell ref="F9:F10"/>
    <mergeCell ref="G9:G10"/>
    <mergeCell ref="A1:C1"/>
    <mergeCell ref="A9:B10"/>
    <mergeCell ref="C9:C10"/>
    <mergeCell ref="D9:D10"/>
    <mergeCell ref="H9:I9"/>
    <mergeCell ref="J9:J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nitol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diachenko</dc:creator>
  <cp:keywords/>
  <dc:description/>
  <cp:lastModifiedBy>Владимир</cp:lastModifiedBy>
  <dcterms:created xsi:type="dcterms:W3CDTF">2007-05-25T08:38:54Z</dcterms:created>
  <dcterms:modified xsi:type="dcterms:W3CDTF">2014-02-19T10:13:42Z</dcterms:modified>
  <cp:category/>
  <cp:version/>
  <cp:contentType/>
  <cp:contentStatus/>
</cp:coreProperties>
</file>